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BINA\Tender Related Document\Tender 2083.84\Computer\"/>
    </mc:Choice>
  </mc:AlternateContent>
  <bookViews>
    <workbookView xWindow="0" yWindow="0" windowWidth="20490" windowHeight="7755" activeTab="2"/>
  </bookViews>
  <sheets>
    <sheet name="Dar Rate" sheetId="1" r:id="rId1"/>
    <sheet name="Rough" sheetId="2" r:id="rId2"/>
    <sheet name="Compairative Char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2" i="3"/>
  <c r="I6" i="3"/>
  <c r="I5" i="3"/>
  <c r="H102" i="3"/>
  <c r="H65" i="3"/>
  <c r="H2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I101" i="3" s="1"/>
  <c r="I103" i="3" s="1"/>
  <c r="H6" i="3"/>
  <c r="H5" i="3"/>
  <c r="G104" i="3"/>
  <c r="G105" i="3" s="1"/>
  <c r="F105" i="3"/>
  <c r="F104" i="3"/>
  <c r="G103" i="3"/>
  <c r="F103" i="3"/>
  <c r="E103" i="3"/>
  <c r="I104" i="3" l="1"/>
  <c r="I105" i="3" s="1"/>
  <c r="E104" i="3"/>
  <c r="E105" i="3" s="1"/>
</calcChain>
</file>

<file path=xl/sharedStrings.xml><?xml version="1.0" encoding="utf-8"?>
<sst xmlns="http://schemas.openxmlformats.org/spreadsheetml/2006/main" count="558" uniqueCount="195">
  <si>
    <t>S.N.</t>
  </si>
  <si>
    <t>Description</t>
  </si>
  <si>
    <t>Unit</t>
  </si>
  <si>
    <t>Qty</t>
  </si>
  <si>
    <t>set</t>
  </si>
  <si>
    <t>Pcs</t>
  </si>
  <si>
    <t>Set</t>
  </si>
  <si>
    <t>DC board</t>
  </si>
  <si>
    <t>LQ 310 Head</t>
  </si>
  <si>
    <t>LQ 310 Head mask</t>
  </si>
  <si>
    <t>LQ 310 PF Gear unit </t>
  </si>
  <si>
    <t>LQ 310 Buss</t>
  </si>
  <si>
    <t xml:space="preserve">SATO SA408 print head </t>
  </si>
  <si>
    <t>DDR4 RAM</t>
  </si>
  <si>
    <t>VGA Cable</t>
  </si>
  <si>
    <t>SMPS</t>
  </si>
  <si>
    <t>Media Converter</t>
  </si>
  <si>
    <t>Pendrive</t>
  </si>
  <si>
    <t>Canon 303 Cartridge</t>
  </si>
  <si>
    <t>Canon LBP 312X cartridge</t>
  </si>
  <si>
    <t>Canon 621CW Cartridge</t>
  </si>
  <si>
    <t>Canon 325 Cartridge</t>
  </si>
  <si>
    <t>Brother TN-1000 Cartridge</t>
  </si>
  <si>
    <t>Canon- 7018C Cartridge(Four Color Set)</t>
  </si>
  <si>
    <t>Brother 2060 Cartridge</t>
  </si>
  <si>
    <t>Canon 337 Cartridge</t>
  </si>
  <si>
    <t>Samsung-4521 Cartridge</t>
  </si>
  <si>
    <t>Internal Hardisk</t>
  </si>
  <si>
    <t>LQ310 Ribbon</t>
  </si>
  <si>
    <t>Cat-6 Cable</t>
  </si>
  <si>
    <t>ID Card Printing  Ribbon  with cover</t>
  </si>
  <si>
    <t xml:space="preserve">Anti Virus </t>
  </si>
  <si>
    <t>Box</t>
  </si>
  <si>
    <t>Roll</t>
  </si>
  <si>
    <t xml:space="preserve">SATO WS408 print head </t>
  </si>
  <si>
    <t xml:space="preserve">RJ 45 </t>
  </si>
  <si>
    <t>Printer cable</t>
  </si>
  <si>
    <t>Wax Resign Ribbon</t>
  </si>
  <si>
    <t>S.N</t>
  </si>
  <si>
    <t>Three in on Printer</t>
  </si>
  <si>
    <t>Dot Matrix Printer</t>
  </si>
  <si>
    <t xml:space="preserve">Bill of Quantity </t>
  </si>
  <si>
    <t>Supply,delivery and Installation of ICT Goods 2082.</t>
  </si>
  <si>
    <t>Brand and model number</t>
  </si>
  <si>
    <t>Printer: Nirmal printer</t>
  </si>
  <si>
    <t>UPS: 1200VA capacity</t>
  </si>
  <si>
    <t>Barcode Printer</t>
  </si>
  <si>
    <t>Branded Computer set: i5 14 Gen  at least 23 inch screen.</t>
  </si>
  <si>
    <t>All in one PC:  i5 14 Gen with at least 23 inch screen.</t>
  </si>
  <si>
    <t>Barcode Scanner</t>
  </si>
  <si>
    <t>Router</t>
  </si>
  <si>
    <t>Access Point</t>
  </si>
  <si>
    <t>Branded Monitor</t>
  </si>
  <si>
    <t>Branded CPU</t>
  </si>
  <si>
    <r>
      <rPr>
        <b/>
        <sz val="11"/>
        <color theme="1"/>
        <rFont val="Calibri"/>
        <family val="2"/>
        <scheme val="minor"/>
      </rPr>
      <t>Interactive Kiosk</t>
    </r>
    <r>
      <rPr>
        <sz val="11"/>
        <color theme="1"/>
        <rFont val="Calibri"/>
        <family val="2"/>
        <scheme val="minor"/>
      </rPr>
      <t>:  Should have Qrcode and touch screen with minimum 23 inch screen and large heavy printer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</si>
  <si>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Digital Screen:  43 inch 24/7 digital signage tv for commercial use </t>
    </r>
    <r>
      <rPr>
        <sz val="11"/>
        <color theme="1"/>
        <rFont val="Calibri"/>
        <family val="2"/>
        <scheme val="minor"/>
      </rPr>
      <t xml:space="preserve"> .</t>
    </r>
  </si>
  <si>
    <r>
      <rPr>
        <b/>
        <sz val="11"/>
        <color theme="1"/>
        <rFont val="Calibri"/>
        <family val="2"/>
        <scheme val="minor"/>
      </rPr>
      <t>Digital Screen : 50</t>
    </r>
    <r>
      <rPr>
        <sz val="11"/>
        <color theme="1"/>
        <rFont val="Calibri"/>
        <family val="2"/>
        <scheme val="minor"/>
      </rPr>
      <t xml:space="preserve"> inch 24/7 digital signage tv for commercial use  ..</t>
    </r>
  </si>
  <si>
    <r>
      <rPr>
        <b/>
        <sz val="11"/>
        <color theme="1"/>
        <rFont val="Calibri"/>
        <family val="2"/>
        <scheme val="minor"/>
      </rPr>
      <t>USB dynamic QR display: Atleast  3.5 inch screen for dynamic QR display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</si>
  <si>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keyboard</t>
    </r>
    <r>
      <rPr>
        <sz val="11"/>
        <color theme="1"/>
        <rFont val="Calibri"/>
        <family val="2"/>
        <scheme val="minor"/>
      </rPr>
      <t>:</t>
    </r>
  </si>
  <si>
    <t>Mouse</t>
  </si>
  <si>
    <t>Network Access Switch 48 Gigabit port with 4 port SGP</t>
  </si>
  <si>
    <t xml:space="preserve">10 g SFP+ 10KM </t>
  </si>
  <si>
    <r>
      <rPr>
        <b/>
        <sz val="11"/>
        <color theme="1"/>
        <rFont val="Calibri"/>
        <family val="2"/>
        <scheme val="minor"/>
      </rPr>
      <t>UPS Battery:</t>
    </r>
    <r>
      <rPr>
        <sz val="11"/>
        <color theme="1"/>
        <rFont val="Calibri"/>
        <family val="2"/>
        <scheme val="minor"/>
      </rPr>
      <t xml:space="preserve"> </t>
    </r>
  </si>
  <si>
    <t>PCI LAN card:</t>
  </si>
  <si>
    <t>HDMI Cable:</t>
  </si>
  <si>
    <t xml:space="preserve">CPU Fan: </t>
  </si>
  <si>
    <r>
      <rPr>
        <b/>
        <sz val="11"/>
        <color theme="1"/>
        <rFont val="Calibri"/>
        <family val="2"/>
        <scheme val="minor"/>
      </rPr>
      <t>Lower Fuser roller:</t>
    </r>
    <r>
      <rPr>
        <sz val="11"/>
        <color theme="1"/>
        <rFont val="Calibri"/>
        <family val="2"/>
        <scheme val="minor"/>
      </rPr>
      <t xml:space="preserve"> </t>
    </r>
  </si>
  <si>
    <t>Separation Pad:</t>
  </si>
  <si>
    <r>
      <rPr>
        <b/>
        <sz val="11"/>
        <color theme="1"/>
        <rFont val="Calibri"/>
        <family val="2"/>
        <scheme val="minor"/>
      </rPr>
      <t>Pick up roller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</si>
  <si>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Fuser film sleeve</t>
    </r>
    <r>
      <rPr>
        <sz val="11"/>
        <color theme="1"/>
        <rFont val="Calibri"/>
        <family val="2"/>
        <scheme val="minor"/>
      </rPr>
      <t>:</t>
    </r>
  </si>
  <si>
    <t>Canon MF3010 Laser scanner unit:</t>
  </si>
  <si>
    <t>Canon MF3010 Scanner cable:</t>
  </si>
  <si>
    <t>Canon MF3010 Scanner lamp:</t>
  </si>
  <si>
    <t xml:space="preserve">Canon MF3010 Fuser unit: </t>
  </si>
  <si>
    <t>Cartridge 745: Original</t>
  </si>
  <si>
    <t>Cartridge 746:Original</t>
  </si>
  <si>
    <t>Canon Ink GI 790 C,Y,M,BK:Original</t>
  </si>
  <si>
    <t>ID card printer</t>
  </si>
  <si>
    <t>CMOS Battery</t>
  </si>
  <si>
    <t>Desktop power cable</t>
  </si>
  <si>
    <t>Brother 2305  cartridge: compatible</t>
  </si>
  <si>
    <t>Canon  NPG051 cartridge: Original</t>
  </si>
  <si>
    <t>Canon 056L cartridge:Original</t>
  </si>
  <si>
    <t xml:space="preserve">ID card Ribbon: Black monochrome </t>
  </si>
  <si>
    <t>Thermal Transfer Label</t>
  </si>
  <si>
    <t>Dirtect Thermal  label</t>
  </si>
  <si>
    <t>FIBER OPTIC FAST CONNECTOR UPC/APC EMBEDDED SC PLUG SINLGE MODE QUICK FIELD ASSEMBLY KIT</t>
  </si>
  <si>
    <t>Processer Intel Core i5</t>
  </si>
  <si>
    <t>Amount</t>
  </si>
  <si>
    <t>Total Amount</t>
  </si>
  <si>
    <t>VAT Amount</t>
  </si>
  <si>
    <t>Grand Total</t>
  </si>
  <si>
    <r>
      <rPr>
        <b/>
        <u/>
        <sz val="22"/>
        <color theme="1"/>
        <rFont val="Times New Roman"/>
        <family val="1"/>
      </rPr>
      <t>All in one PC: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All in one PC.</t>
    </r>
    <r>
      <rPr>
        <b/>
        <sz val="22"/>
        <color theme="1"/>
        <rFont val="Times New Roman"/>
        <family val="1"/>
      </rPr>
      <t>(I5 14th Generation with 24 inch screen)</t>
    </r>
  </si>
  <si>
    <r>
      <rPr>
        <b/>
        <u/>
        <sz val="22"/>
        <color theme="1"/>
        <rFont val="Times New Roman"/>
        <family val="1"/>
      </rPr>
      <t>Branded Computer set:</t>
    </r>
    <r>
      <rPr>
        <b/>
        <i/>
        <sz val="22"/>
        <color theme="1"/>
        <rFont val="Times New Roman"/>
        <family val="1"/>
      </rPr>
      <t>Supply and delivery of branded computer set.</t>
    </r>
    <r>
      <rPr>
        <b/>
        <sz val="22"/>
        <color theme="1"/>
        <rFont val="Times New Roman"/>
        <family val="1"/>
      </rPr>
      <t>(I5 14th Generation with 24 inch screen)</t>
    </r>
  </si>
  <si>
    <r>
      <rPr>
        <b/>
        <u/>
        <sz val="22"/>
        <color theme="1"/>
        <rFont val="Times New Roman"/>
        <family val="1"/>
      </rPr>
      <t>Printer:</t>
    </r>
    <r>
      <rPr>
        <b/>
        <i/>
        <sz val="22"/>
        <color theme="1"/>
        <rFont val="Times New Roman"/>
        <family val="1"/>
      </rPr>
      <t>Supply and delivery of printer.</t>
    </r>
    <r>
      <rPr>
        <b/>
        <sz val="22"/>
        <color theme="1"/>
        <rFont val="Times New Roman"/>
        <family val="1"/>
      </rPr>
      <t>(ppm:12)</t>
    </r>
  </si>
  <si>
    <r>
      <t>UPS:</t>
    </r>
    <r>
      <rPr>
        <b/>
        <i/>
        <sz val="22"/>
        <color theme="1"/>
        <rFont val="Times New Roman"/>
        <family val="1"/>
      </rPr>
      <t>Supply and delivery of UPS.(1200VA)</t>
    </r>
  </si>
  <si>
    <r>
      <t xml:space="preserve">Three in on Printer: </t>
    </r>
    <r>
      <rPr>
        <b/>
        <i/>
        <sz val="22"/>
        <color theme="1"/>
        <rFont val="Times New Roman"/>
        <family val="1"/>
      </rPr>
      <t>Supply and delivery of three in one printer.</t>
    </r>
    <r>
      <rPr>
        <b/>
        <sz val="22"/>
        <color theme="1"/>
        <rFont val="Times New Roman"/>
        <family val="1"/>
      </rPr>
      <t>(ppm:18)</t>
    </r>
  </si>
  <si>
    <r>
      <rPr>
        <b/>
        <u/>
        <sz val="22"/>
        <color theme="1"/>
        <rFont val="Times New Roman"/>
        <family val="1"/>
      </rPr>
      <t xml:space="preserve">Dot Matrix Printer: </t>
    </r>
    <r>
      <rPr>
        <b/>
        <i/>
        <sz val="22"/>
        <color theme="1"/>
        <rFont val="Times New Roman"/>
        <family val="1"/>
      </rPr>
      <t>Supply and delivery of dot matrix printer.</t>
    </r>
  </si>
  <si>
    <r>
      <rPr>
        <b/>
        <u/>
        <sz val="22"/>
        <color theme="1"/>
        <rFont val="Times New Roman"/>
        <family val="1"/>
      </rPr>
      <t>Barcode Printer:</t>
    </r>
    <r>
      <rPr>
        <b/>
        <sz val="22"/>
        <color theme="1"/>
        <rFont val="Times New Roman"/>
        <family val="1"/>
      </rPr>
      <t xml:space="preserve"> Supply and delivery of bar code printer.</t>
    </r>
  </si>
  <si>
    <r>
      <rPr>
        <b/>
        <u/>
        <sz val="22"/>
        <color theme="1"/>
        <rFont val="Times New Roman"/>
        <family val="1"/>
      </rPr>
      <t>Barcode Scanner:</t>
    </r>
    <r>
      <rPr>
        <b/>
        <i/>
        <sz val="22"/>
        <color theme="1"/>
        <rFont val="Times New Roman"/>
        <family val="1"/>
      </rPr>
      <t>Supply and delivery of bar code scanner.</t>
    </r>
  </si>
  <si>
    <r>
      <rPr>
        <b/>
        <u/>
        <sz val="22"/>
        <color theme="1"/>
        <rFont val="Times New Roman"/>
        <family val="1"/>
      </rPr>
      <t>Router:</t>
    </r>
    <r>
      <rPr>
        <b/>
        <i/>
        <sz val="22"/>
        <color theme="1"/>
        <rFont val="Times New Roman"/>
        <family val="1"/>
      </rPr>
      <t>Supply and delivery of router.</t>
    </r>
  </si>
  <si>
    <r>
      <rPr>
        <b/>
        <u/>
        <sz val="22"/>
        <color theme="1"/>
        <rFont val="Times New Roman"/>
        <family val="1"/>
      </rPr>
      <t>Branded Monitor:</t>
    </r>
    <r>
      <rPr>
        <b/>
        <i/>
        <sz val="22"/>
        <color theme="1"/>
        <rFont val="Times New Roman"/>
        <family val="1"/>
      </rPr>
      <t>Supply and delivery of branded monitor.(Size:24 inch)</t>
    </r>
  </si>
  <si>
    <r>
      <rPr>
        <b/>
        <u/>
        <sz val="22"/>
        <color theme="1"/>
        <rFont val="Times New Roman"/>
        <family val="1"/>
      </rPr>
      <t>Branded CPU:</t>
    </r>
    <r>
      <rPr>
        <b/>
        <i/>
        <sz val="22"/>
        <color theme="1"/>
        <rFont val="Times New Roman"/>
        <family val="1"/>
      </rPr>
      <t>Supply and delivery of branded CPU.</t>
    </r>
    <r>
      <rPr>
        <b/>
        <sz val="22"/>
        <color theme="1"/>
        <rFont val="Times New Roman"/>
        <family val="1"/>
      </rPr>
      <t>(I5 14th Generation)</t>
    </r>
  </si>
  <si>
    <r>
      <rPr>
        <b/>
        <u/>
        <sz val="22"/>
        <color theme="1"/>
        <rFont val="Times New Roman"/>
        <family val="1"/>
      </rPr>
      <t>USB dynamic QR display:</t>
    </r>
    <r>
      <rPr>
        <b/>
        <i/>
        <sz val="22"/>
        <color theme="1"/>
        <rFont val="Times New Roman"/>
        <family val="1"/>
      </rPr>
      <t>Supply, installation, testing and verification of USB dynamic QR display.</t>
    </r>
  </si>
  <si>
    <r>
      <rPr>
        <b/>
        <u/>
        <sz val="22"/>
        <color theme="1"/>
        <rFont val="Times New Roman"/>
        <family val="1"/>
      </rPr>
      <t>keyboard:</t>
    </r>
    <r>
      <rPr>
        <b/>
        <i/>
        <sz val="22"/>
        <color theme="1"/>
        <rFont val="Times New Roman"/>
        <family val="1"/>
      </rPr>
      <t>Supply and delivery of keyboard.</t>
    </r>
  </si>
  <si>
    <r>
      <rPr>
        <b/>
        <u/>
        <sz val="22"/>
        <color theme="1"/>
        <rFont val="Times New Roman"/>
        <family val="1"/>
      </rPr>
      <t>Mouse:</t>
    </r>
    <r>
      <rPr>
        <b/>
        <i/>
        <sz val="22"/>
        <color theme="1"/>
        <rFont val="Times New Roman"/>
        <family val="1"/>
      </rPr>
      <t>Supply and delivery of Mouse.</t>
    </r>
  </si>
  <si>
    <r>
      <rPr>
        <b/>
        <u/>
        <sz val="22"/>
        <color theme="1"/>
        <rFont val="Times New Roman"/>
        <family val="1"/>
      </rPr>
      <t>Network Access Switch:</t>
    </r>
    <r>
      <rPr>
        <b/>
        <i/>
        <sz val="22"/>
        <color theme="1"/>
        <rFont val="Times New Roman"/>
        <family val="1"/>
      </rPr>
      <t xml:space="preserve"> Supply, delivery and Installation of Network access switch.</t>
    </r>
  </si>
  <si>
    <r>
      <t xml:space="preserve">10 G SFP: </t>
    </r>
    <r>
      <rPr>
        <b/>
        <i/>
        <sz val="22"/>
        <color theme="1"/>
        <rFont val="Times New Roman"/>
        <family val="1"/>
      </rPr>
      <t>Supply and delivery of 10G SFP+ (10 Km).</t>
    </r>
  </si>
  <si>
    <r>
      <rPr>
        <b/>
        <u/>
        <sz val="22"/>
        <color theme="1"/>
        <rFont val="Times New Roman"/>
        <family val="1"/>
      </rPr>
      <t xml:space="preserve">UPS Battery: </t>
    </r>
    <r>
      <rPr>
        <b/>
        <i/>
        <sz val="22"/>
        <color theme="1"/>
        <rFont val="Times New Roman"/>
        <family val="1"/>
      </rPr>
      <t>Supply and delivery of UPS battery.</t>
    </r>
  </si>
  <si>
    <r>
      <rPr>
        <b/>
        <u/>
        <sz val="22"/>
        <color theme="1"/>
        <rFont val="Times New Roman"/>
        <family val="1"/>
      </rPr>
      <t>PCI LAN card:</t>
    </r>
    <r>
      <rPr>
        <b/>
        <i/>
        <sz val="22"/>
        <color theme="1"/>
        <rFont val="Times New Roman"/>
        <family val="1"/>
      </rPr>
      <t>Supply and delivery of PCI LAN card.</t>
    </r>
  </si>
  <si>
    <r>
      <rPr>
        <b/>
        <u/>
        <sz val="22"/>
        <color theme="1"/>
        <rFont val="Times New Roman"/>
        <family val="1"/>
      </rPr>
      <t>HDMI Cable:</t>
    </r>
    <r>
      <rPr>
        <b/>
        <i/>
        <sz val="22"/>
        <color theme="1"/>
        <rFont val="Times New Roman"/>
        <family val="1"/>
      </rPr>
      <t>Supply and delivery of HDMI Cable(1.5 mtr).</t>
    </r>
  </si>
  <si>
    <r>
      <rPr>
        <b/>
        <u/>
        <sz val="22"/>
        <color theme="1"/>
        <rFont val="Times New Roman"/>
        <family val="1"/>
      </rPr>
      <t>CPU Fan: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CPU fan.</t>
    </r>
  </si>
  <si>
    <r>
      <rPr>
        <b/>
        <u/>
        <sz val="22"/>
        <color theme="1"/>
        <rFont val="Times New Roman"/>
        <family val="1"/>
      </rPr>
      <t xml:space="preserve">Lower Fuser roller: </t>
    </r>
    <r>
      <rPr>
        <b/>
        <i/>
        <sz val="22"/>
        <color theme="1"/>
        <rFont val="Times New Roman"/>
        <family val="1"/>
      </rPr>
      <t>Supply and delivery of Lower Fuser roller.</t>
    </r>
  </si>
  <si>
    <r>
      <rPr>
        <b/>
        <u/>
        <sz val="22"/>
        <color theme="1"/>
        <rFont val="Times New Roman"/>
        <family val="1"/>
      </rPr>
      <t>Separation Pad</t>
    </r>
    <r>
      <rPr>
        <b/>
        <sz val="22"/>
        <color theme="1"/>
        <rFont val="Times New Roman"/>
        <family val="1"/>
      </rPr>
      <t>:</t>
    </r>
    <r>
      <rPr>
        <b/>
        <i/>
        <sz val="22"/>
        <color theme="1"/>
        <rFont val="Times New Roman"/>
        <family val="1"/>
      </rPr>
      <t>Supply and delivery of separation pad.</t>
    </r>
  </si>
  <si>
    <r>
      <rPr>
        <b/>
        <u/>
        <sz val="22"/>
        <color theme="1"/>
        <rFont val="Times New Roman"/>
        <family val="1"/>
      </rPr>
      <t>Pick up roller</t>
    </r>
    <r>
      <rPr>
        <b/>
        <sz val="22"/>
        <color theme="1"/>
        <rFont val="Times New Roman"/>
        <family val="1"/>
      </rPr>
      <t>:</t>
    </r>
    <r>
      <rPr>
        <b/>
        <i/>
        <sz val="22"/>
        <color theme="1"/>
        <rFont val="Times New Roman"/>
        <family val="1"/>
      </rPr>
      <t xml:space="preserve"> Supply and delivery of pick up roller.</t>
    </r>
  </si>
  <si>
    <r>
      <rPr>
        <b/>
        <u/>
        <sz val="22"/>
        <color theme="1"/>
        <rFont val="Times New Roman"/>
        <family val="1"/>
      </rPr>
      <t>Fuser film sleeve</t>
    </r>
    <r>
      <rPr>
        <b/>
        <sz val="22"/>
        <color theme="1"/>
        <rFont val="Times New Roman"/>
        <family val="1"/>
      </rPr>
      <t>:</t>
    </r>
    <r>
      <rPr>
        <b/>
        <i/>
        <sz val="22"/>
        <color theme="1"/>
        <rFont val="Times New Roman"/>
        <family val="1"/>
      </rPr>
      <t>Supply and delivery of fuser film sleeve.</t>
    </r>
  </si>
  <si>
    <r>
      <rPr>
        <b/>
        <u/>
        <sz val="22"/>
        <color theme="1"/>
        <rFont val="Times New Roman"/>
        <family val="1"/>
      </rPr>
      <t>Canon MF3010 Laser scanner unit:</t>
    </r>
    <r>
      <rPr>
        <b/>
        <i/>
        <sz val="22"/>
        <color theme="1"/>
        <rFont val="Times New Roman"/>
        <family val="1"/>
      </rPr>
      <t>Supply and delivery of Laser scanner unit.</t>
    </r>
  </si>
  <si>
    <r>
      <rPr>
        <b/>
        <u/>
        <sz val="22"/>
        <color theme="1"/>
        <rFont val="Times New Roman"/>
        <family val="1"/>
      </rPr>
      <t>Canon MF3010 Scanner cable:</t>
    </r>
    <r>
      <rPr>
        <b/>
        <i/>
        <sz val="22"/>
        <color theme="1"/>
        <rFont val="Times New Roman"/>
        <family val="1"/>
      </rPr>
      <t>Supply and delivery of scanner cable.</t>
    </r>
  </si>
  <si>
    <r>
      <rPr>
        <b/>
        <u/>
        <sz val="22"/>
        <color theme="1"/>
        <rFont val="Times New Roman"/>
        <family val="1"/>
      </rPr>
      <t>Canon MF3010 Scanner lamp:</t>
    </r>
    <r>
      <rPr>
        <b/>
        <i/>
        <sz val="22"/>
        <color theme="1"/>
        <rFont val="Times New Roman"/>
        <family val="1"/>
      </rPr>
      <t>Supply and delivery of scanner lamp.</t>
    </r>
  </si>
  <si>
    <r>
      <rPr>
        <b/>
        <u/>
        <sz val="22"/>
        <color theme="1"/>
        <rFont val="Times New Roman"/>
        <family val="1"/>
      </rPr>
      <t>Canon MF3010 Fuser unit: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fuser unit.</t>
    </r>
  </si>
  <si>
    <r>
      <rPr>
        <b/>
        <u/>
        <sz val="22"/>
        <color theme="1"/>
        <rFont val="Times New Roman"/>
        <family val="1"/>
      </rPr>
      <t>DC board:</t>
    </r>
    <r>
      <rPr>
        <b/>
        <i/>
        <sz val="22"/>
        <color theme="1"/>
        <rFont val="Times New Roman"/>
        <family val="1"/>
      </rPr>
      <t>Supply and delivery of DC board for MF3010,6030,2900.</t>
    </r>
  </si>
  <si>
    <r>
      <rPr>
        <b/>
        <u/>
        <sz val="22"/>
        <color theme="1"/>
        <rFont val="Times New Roman"/>
        <family val="1"/>
      </rPr>
      <t xml:space="preserve">LQ 310 Head: </t>
    </r>
    <r>
      <rPr>
        <b/>
        <i/>
        <sz val="22"/>
        <color theme="1"/>
        <rFont val="Times New Roman"/>
        <family val="1"/>
      </rPr>
      <t>Supply and delivery of LQ310 head.</t>
    </r>
  </si>
  <si>
    <r>
      <rPr>
        <b/>
        <u/>
        <sz val="22"/>
        <color theme="1"/>
        <rFont val="Times New Roman"/>
        <family val="1"/>
      </rPr>
      <t>LQ 310 Head mask</t>
    </r>
    <r>
      <rPr>
        <b/>
        <sz val="22"/>
        <color theme="1"/>
        <rFont val="Times New Roman"/>
        <family val="1"/>
      </rPr>
      <t>:</t>
    </r>
    <r>
      <rPr>
        <b/>
        <i/>
        <sz val="22"/>
        <color theme="1"/>
        <rFont val="Times New Roman"/>
        <family val="1"/>
      </rPr>
      <t xml:space="preserve"> Supply and delivery of head mask.</t>
    </r>
  </si>
  <si>
    <r>
      <rPr>
        <b/>
        <u/>
        <sz val="22"/>
        <color theme="1"/>
        <rFont val="Times New Roman"/>
        <family val="1"/>
      </rPr>
      <t>LQ 310 PF Gear unit:</t>
    </r>
    <r>
      <rPr>
        <b/>
        <i/>
        <sz val="22"/>
        <color theme="1"/>
        <rFont val="Times New Roman"/>
        <family val="1"/>
      </rPr>
      <t xml:space="preserve"> Supply and delivery of LQ310PF gear unit.</t>
    </r>
  </si>
  <si>
    <r>
      <rPr>
        <b/>
        <u/>
        <sz val="22"/>
        <color theme="1"/>
        <rFont val="Times New Roman"/>
        <family val="1"/>
      </rPr>
      <t>LQ 310 Buss</t>
    </r>
    <r>
      <rPr>
        <b/>
        <sz val="22"/>
        <color theme="1"/>
        <rFont val="Times New Roman"/>
        <family val="1"/>
      </rPr>
      <t xml:space="preserve">: </t>
    </r>
    <r>
      <rPr>
        <b/>
        <i/>
        <sz val="22"/>
        <color theme="1"/>
        <rFont val="Times New Roman"/>
        <family val="1"/>
      </rPr>
      <t>Supply and delivery of LQ310 buss.</t>
    </r>
  </si>
  <si>
    <r>
      <t>DDR4 RAM: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DDR4 RAM.</t>
    </r>
  </si>
  <si>
    <r>
      <rPr>
        <b/>
        <u/>
        <sz val="22"/>
        <color theme="1"/>
        <rFont val="Times New Roman"/>
        <family val="1"/>
      </rPr>
      <t>VGA Cable: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VGA cable.</t>
    </r>
  </si>
  <si>
    <r>
      <rPr>
        <b/>
        <u/>
        <sz val="22"/>
        <color theme="1"/>
        <rFont val="Times New Roman"/>
        <family val="1"/>
      </rPr>
      <t>SMPS:</t>
    </r>
    <r>
      <rPr>
        <b/>
        <i/>
        <sz val="22"/>
        <color theme="1"/>
        <rFont val="Times New Roman"/>
        <family val="1"/>
      </rPr>
      <t xml:space="preserve"> Supply and delivery of SMPS.</t>
    </r>
  </si>
  <si>
    <r>
      <rPr>
        <b/>
        <u/>
        <sz val="22"/>
        <color theme="1"/>
        <rFont val="Times New Roman"/>
        <family val="1"/>
      </rPr>
      <t>Media Converter: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Media converter.</t>
    </r>
  </si>
  <si>
    <r>
      <rPr>
        <b/>
        <u/>
        <sz val="22"/>
        <color theme="1"/>
        <rFont val="Times New Roman"/>
        <family val="1"/>
      </rPr>
      <t xml:space="preserve">Pendrive: </t>
    </r>
    <r>
      <rPr>
        <b/>
        <i/>
        <sz val="22"/>
        <color theme="1"/>
        <rFont val="Times New Roman"/>
        <family val="1"/>
      </rPr>
      <t>Supply and delivery of pendrive.</t>
    </r>
  </si>
  <si>
    <r>
      <rPr>
        <b/>
        <u/>
        <sz val="22"/>
        <color theme="1"/>
        <rFont val="Times New Roman"/>
        <family val="1"/>
      </rPr>
      <t xml:space="preserve">Canon 303 Cartridge:  </t>
    </r>
    <r>
      <rPr>
        <b/>
        <i/>
        <sz val="22"/>
        <color theme="1"/>
        <rFont val="Times New Roman"/>
        <family val="1"/>
      </rPr>
      <t>Supply and delivery of Canon 303 Cartridge.</t>
    </r>
    <r>
      <rPr>
        <b/>
        <sz val="22"/>
        <color theme="1"/>
        <rFont val="Times New Roman"/>
        <family val="1"/>
      </rPr>
      <t>(Compatible)</t>
    </r>
  </si>
  <si>
    <r>
      <rPr>
        <b/>
        <u/>
        <sz val="22"/>
        <color theme="1"/>
        <rFont val="Times New Roman"/>
        <family val="1"/>
      </rPr>
      <t>Canon LBP 312X cartridge: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312X cartridge.</t>
    </r>
    <r>
      <rPr>
        <b/>
        <sz val="22"/>
        <color theme="1"/>
        <rFont val="Times New Roman"/>
        <family val="1"/>
      </rPr>
      <t>(Original)</t>
    </r>
  </si>
  <si>
    <r>
      <rPr>
        <b/>
        <u/>
        <sz val="22"/>
        <color theme="1"/>
        <rFont val="Times New Roman"/>
        <family val="1"/>
      </rPr>
      <t>Canon 621CW Cartridge: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621CW Cartridge.</t>
    </r>
  </si>
  <si>
    <r>
      <rPr>
        <b/>
        <u/>
        <sz val="22"/>
        <color theme="1"/>
        <rFont val="Times New Roman"/>
        <family val="1"/>
      </rPr>
      <t xml:space="preserve">Canon 325 Cartridge: </t>
    </r>
    <r>
      <rPr>
        <b/>
        <i/>
        <sz val="22"/>
        <color theme="1"/>
        <rFont val="Times New Roman"/>
        <family val="1"/>
      </rPr>
      <t>Supply and delivery of Canon 325 Cartridge.</t>
    </r>
    <r>
      <rPr>
        <b/>
        <sz val="22"/>
        <color theme="1"/>
        <rFont val="Times New Roman"/>
        <family val="1"/>
      </rPr>
      <t>(Compatible)</t>
    </r>
  </si>
  <si>
    <r>
      <rPr>
        <b/>
        <u/>
        <sz val="22"/>
        <color theme="1"/>
        <rFont val="Times New Roman"/>
        <family val="1"/>
      </rPr>
      <t>Brother TN-1000 Cartridge:</t>
    </r>
    <r>
      <rPr>
        <b/>
        <i/>
        <sz val="22"/>
        <color theme="1"/>
        <rFont val="Times New Roman"/>
        <family val="1"/>
      </rPr>
      <t xml:space="preserve"> Supply and delivery of Brother TN-1000 cartidge.</t>
    </r>
  </si>
  <si>
    <r>
      <rPr>
        <b/>
        <u/>
        <sz val="22"/>
        <color theme="1"/>
        <rFont val="Times New Roman"/>
        <family val="1"/>
      </rPr>
      <t>Canon- 7018C Cartridge(Four Color Set):</t>
    </r>
    <r>
      <rPr>
        <b/>
        <i/>
        <sz val="22"/>
        <color theme="1"/>
        <rFont val="Times New Roman"/>
        <family val="1"/>
      </rPr>
      <t>Supply and delivery of Canon- 7018C Cartridge.</t>
    </r>
    <r>
      <rPr>
        <b/>
        <sz val="22"/>
        <color theme="1"/>
        <rFont val="Times New Roman"/>
        <family val="1"/>
      </rPr>
      <t>(Original)</t>
    </r>
  </si>
  <si>
    <r>
      <rPr>
        <b/>
        <u/>
        <sz val="22"/>
        <color theme="1"/>
        <rFont val="Times New Roman"/>
        <family val="1"/>
      </rPr>
      <t>Brother 2060 Cartridge:</t>
    </r>
    <r>
      <rPr>
        <b/>
        <i/>
        <sz val="22"/>
        <color theme="1"/>
        <rFont val="Times New Roman"/>
        <family val="1"/>
      </rPr>
      <t>Supply and delivery of Brother 2060 Cartridge.</t>
    </r>
  </si>
  <si>
    <r>
      <rPr>
        <b/>
        <u/>
        <sz val="22"/>
        <color theme="1"/>
        <rFont val="Times New Roman"/>
        <family val="1"/>
      </rPr>
      <t>Canon 337 Cartridge:</t>
    </r>
    <r>
      <rPr>
        <b/>
        <i/>
        <sz val="22"/>
        <color theme="1"/>
        <rFont val="Times New Roman"/>
        <family val="1"/>
      </rPr>
      <t>Supply and delivery of Canon 337 Cartridge.</t>
    </r>
  </si>
  <si>
    <r>
      <rPr>
        <b/>
        <u/>
        <sz val="22"/>
        <color theme="1"/>
        <rFont val="Times New Roman"/>
        <family val="1"/>
      </rPr>
      <t>Samsung-4521 Cartridge: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samsung-4521 Cartridge.</t>
    </r>
  </si>
  <si>
    <r>
      <rPr>
        <b/>
        <u/>
        <sz val="22"/>
        <color theme="1"/>
        <rFont val="Times New Roman"/>
        <family val="1"/>
      </rPr>
      <t>Cartridge 745:</t>
    </r>
    <r>
      <rPr>
        <b/>
        <i/>
        <u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745 Cartridge.</t>
    </r>
    <r>
      <rPr>
        <b/>
        <sz val="22"/>
        <color theme="1"/>
        <rFont val="Times New Roman"/>
        <family val="1"/>
      </rPr>
      <t>(Original)</t>
    </r>
  </si>
  <si>
    <r>
      <rPr>
        <b/>
        <u/>
        <sz val="22"/>
        <color theme="1"/>
        <rFont val="Times New Roman"/>
        <family val="1"/>
      </rPr>
      <t>Cartridge 746:</t>
    </r>
    <r>
      <rPr>
        <b/>
        <i/>
        <u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Canon746 Cartridge.</t>
    </r>
    <r>
      <rPr>
        <b/>
        <sz val="22"/>
        <color theme="1"/>
        <rFont val="Times New Roman"/>
        <family val="1"/>
      </rPr>
      <t>(Original)</t>
    </r>
  </si>
  <si>
    <r>
      <rPr>
        <b/>
        <u/>
        <sz val="22"/>
        <color theme="1"/>
        <rFont val="Times New Roman"/>
        <family val="1"/>
      </rPr>
      <t>Canon Ink GI 790 C,Y,M,BK: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Ink GI 790 C,Y,M,BK.</t>
    </r>
    <r>
      <rPr>
        <b/>
        <sz val="22"/>
        <color theme="1"/>
        <rFont val="Times New Roman"/>
        <family val="1"/>
      </rPr>
      <t>(Original)</t>
    </r>
  </si>
  <si>
    <r>
      <rPr>
        <b/>
        <u/>
        <sz val="22"/>
        <color theme="1"/>
        <rFont val="Times New Roman"/>
        <family val="1"/>
      </rPr>
      <t>Internal Hardisk:</t>
    </r>
    <r>
      <rPr>
        <b/>
        <i/>
        <sz val="22"/>
        <color theme="1"/>
        <rFont val="Times New Roman"/>
        <family val="1"/>
      </rPr>
      <t>Supply and delivery of Internal hardisk.</t>
    </r>
  </si>
  <si>
    <r>
      <rPr>
        <b/>
        <u/>
        <sz val="22"/>
        <color theme="1"/>
        <rFont val="Times New Roman"/>
        <family val="1"/>
      </rPr>
      <t>LQ310 Ribbon: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LQ310 Ribbon.</t>
    </r>
  </si>
  <si>
    <r>
      <rPr>
        <b/>
        <u/>
        <sz val="22"/>
        <color theme="1"/>
        <rFont val="Times New Roman"/>
        <family val="1"/>
      </rPr>
      <t xml:space="preserve">Cat-6 Cable: </t>
    </r>
    <r>
      <rPr>
        <b/>
        <i/>
        <sz val="22"/>
        <color theme="1"/>
        <rFont val="Times New Roman"/>
        <family val="1"/>
      </rPr>
      <t>Supply and delivery of CAT-6 cable.</t>
    </r>
  </si>
  <si>
    <r>
      <rPr>
        <b/>
        <u/>
        <sz val="22"/>
        <color theme="1"/>
        <rFont val="Times New Roman"/>
        <family val="1"/>
      </rPr>
      <t xml:space="preserve">RJ 45: </t>
    </r>
    <r>
      <rPr>
        <b/>
        <i/>
        <sz val="22"/>
        <color theme="1"/>
        <rFont val="Times New Roman"/>
        <family val="1"/>
      </rPr>
      <t xml:space="preserve">Supply and delivery of RJ45. </t>
    </r>
  </si>
  <si>
    <r>
      <rPr>
        <b/>
        <u/>
        <sz val="22"/>
        <color theme="1"/>
        <rFont val="Times New Roman"/>
        <family val="1"/>
      </rPr>
      <t>ID Card Printing  Ribbon</t>
    </r>
    <r>
      <rPr>
        <b/>
        <sz val="22"/>
        <color theme="1"/>
        <rFont val="Times New Roman"/>
        <family val="1"/>
      </rPr>
      <t xml:space="preserve">: </t>
    </r>
    <r>
      <rPr>
        <b/>
        <i/>
        <sz val="22"/>
        <color theme="1"/>
        <rFont val="Times New Roman"/>
        <family val="1"/>
      </rPr>
      <t>Supply and delivery of ID Card Printing  Ribbon.</t>
    </r>
  </si>
  <si>
    <r>
      <rPr>
        <b/>
        <u/>
        <sz val="22"/>
        <color theme="1"/>
        <rFont val="Times New Roman"/>
        <family val="1"/>
      </rPr>
      <t>Anti Virus:</t>
    </r>
    <r>
      <rPr>
        <b/>
        <i/>
        <sz val="22"/>
        <color theme="1"/>
        <rFont val="Times New Roman"/>
        <family val="1"/>
      </rPr>
      <t xml:space="preserve"> Supply and delivery of Anti Virus.</t>
    </r>
  </si>
  <si>
    <r>
      <rPr>
        <b/>
        <u/>
        <sz val="22"/>
        <color theme="1"/>
        <rFont val="Times New Roman"/>
        <family val="1"/>
      </rPr>
      <t>Printer cable:</t>
    </r>
    <r>
      <rPr>
        <b/>
        <i/>
        <sz val="22"/>
        <color theme="1"/>
        <rFont val="Times New Roman"/>
        <family val="1"/>
      </rPr>
      <t xml:space="preserve"> Supply and delivery of Printer cable.</t>
    </r>
  </si>
  <si>
    <r>
      <rPr>
        <b/>
        <u/>
        <sz val="22"/>
        <color theme="1"/>
        <rFont val="Times New Roman"/>
        <family val="1"/>
      </rPr>
      <t>Wax Resin Ribbon: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Wax Resin Ribbon.</t>
    </r>
  </si>
  <si>
    <r>
      <rPr>
        <b/>
        <u/>
        <sz val="22"/>
        <color theme="1"/>
        <rFont val="Times New Roman"/>
        <family val="1"/>
      </rPr>
      <t xml:space="preserve">Direct Thermal label: </t>
    </r>
    <r>
      <rPr>
        <b/>
        <i/>
        <sz val="22"/>
        <color theme="1"/>
        <rFont val="Times New Roman"/>
        <family val="1"/>
      </rPr>
      <t>Supply and delivery of barcode label.</t>
    </r>
  </si>
  <si>
    <r>
      <rPr>
        <b/>
        <u/>
        <sz val="22"/>
        <color theme="1"/>
        <rFont val="Times New Roman"/>
        <family val="1"/>
      </rPr>
      <t xml:space="preserve">Thermal Transfer Label: </t>
    </r>
    <r>
      <rPr>
        <b/>
        <i/>
        <sz val="22"/>
        <color theme="1"/>
        <rFont val="Times New Roman"/>
        <family val="1"/>
      </rPr>
      <t>Supply and delivery of TT Label.</t>
    </r>
  </si>
  <si>
    <r>
      <t>ID Card Printer:</t>
    </r>
    <r>
      <rPr>
        <b/>
        <i/>
        <sz val="22"/>
        <color theme="1"/>
        <rFont val="Times New Roman"/>
        <family val="1"/>
      </rPr>
      <t>Supply,delivery and Installation of ID Card Printer.</t>
    </r>
  </si>
  <si>
    <r>
      <rPr>
        <b/>
        <u/>
        <sz val="22"/>
        <color theme="1"/>
        <rFont val="Times New Roman"/>
        <family val="1"/>
      </rPr>
      <t>ID Card Ribbon: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Printer Ribbon.</t>
    </r>
  </si>
  <si>
    <r>
      <rPr>
        <b/>
        <u/>
        <sz val="22"/>
        <color theme="1"/>
        <rFont val="Times New Roman"/>
        <family val="1"/>
      </rPr>
      <t xml:space="preserve">Canon 056L cartridge: </t>
    </r>
    <r>
      <rPr>
        <b/>
        <i/>
        <sz val="22"/>
        <color theme="1"/>
        <rFont val="Times New Roman"/>
        <family val="1"/>
      </rPr>
      <t>Supply and delivery of Canon 056L cartridge.</t>
    </r>
    <r>
      <rPr>
        <b/>
        <sz val="22"/>
        <color theme="1"/>
        <rFont val="Times New Roman"/>
        <family val="1"/>
      </rPr>
      <t>(Compatible)</t>
    </r>
  </si>
  <si>
    <r>
      <rPr>
        <b/>
        <u/>
        <sz val="22"/>
        <color theme="1"/>
        <rFont val="Times New Roman"/>
        <family val="1"/>
      </rPr>
      <t xml:space="preserve">Canon NPG 051: </t>
    </r>
    <r>
      <rPr>
        <b/>
        <i/>
        <sz val="22"/>
        <color theme="1"/>
        <rFont val="Times New Roman"/>
        <family val="1"/>
      </rPr>
      <t>Supply and delivery of Canon NPG 051.</t>
    </r>
  </si>
  <si>
    <r>
      <t>Brother 2305 cartridge:</t>
    </r>
    <r>
      <rPr>
        <b/>
        <i/>
        <sz val="22"/>
        <color theme="1"/>
        <rFont val="Times New Roman"/>
        <family val="1"/>
      </rPr>
      <t>Supply and delivery of Brother 2305.</t>
    </r>
  </si>
  <si>
    <r>
      <t>CMOS Battery: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CMOS Battery.</t>
    </r>
  </si>
  <si>
    <r>
      <rPr>
        <b/>
        <u/>
        <sz val="22"/>
        <color rgb="FF000000"/>
        <rFont val="Times New Roman"/>
        <family val="1"/>
      </rPr>
      <t>Desktop Power Cable:</t>
    </r>
    <r>
      <rPr>
        <b/>
        <sz val="22"/>
        <color rgb="FF000000"/>
        <rFont val="Times New Roman"/>
        <family val="1"/>
      </rPr>
      <t xml:space="preserve"> </t>
    </r>
    <r>
      <rPr>
        <b/>
        <i/>
        <sz val="22"/>
        <color rgb="FF000000"/>
        <rFont val="Times New Roman"/>
        <family val="1"/>
      </rPr>
      <t>Supply and delivery of desktop Power Cable.</t>
    </r>
  </si>
  <si>
    <r>
      <t xml:space="preserve">HP Laser Jet 107a / 108a Cartridge: </t>
    </r>
    <r>
      <rPr>
        <b/>
        <i/>
        <sz val="22"/>
        <color theme="1"/>
        <rFont val="Times New Roman"/>
        <family val="1"/>
      </rPr>
      <t xml:space="preserve">Supply and delivery of HP Laser Jet 107a / 108a Cartridge </t>
    </r>
    <r>
      <rPr>
        <b/>
        <sz val="22"/>
        <color theme="1"/>
        <rFont val="Times New Roman"/>
        <family val="1"/>
      </rPr>
      <t>(Compatible)</t>
    </r>
  </si>
  <si>
    <r>
      <t>HP Laser Jet 107a / 108a Pickup Roller:</t>
    </r>
    <r>
      <rPr>
        <b/>
        <i/>
        <sz val="22"/>
        <color theme="1"/>
        <rFont val="Times New Roman"/>
        <family val="1"/>
      </rPr>
      <t xml:space="preserve"> Supply and delivery of HP Laser Jet 107a / 108a Pickup Roller.</t>
    </r>
  </si>
  <si>
    <r>
      <t>HP Laser Jet 107a / 108a Heating Roller:</t>
    </r>
    <r>
      <rPr>
        <b/>
        <i/>
        <sz val="22"/>
        <color theme="1"/>
        <rFont val="Times New Roman"/>
        <family val="1"/>
      </rPr>
      <t xml:space="preserve"> Supply and delivery of HP Laser Jet 107a / 108a Heating Roller</t>
    </r>
  </si>
  <si>
    <r>
      <t>HP Laser Jet 107a / 108a Fuser Paper Roller: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HP Laser Jet 107a / 108a Fuser Paper Roller</t>
    </r>
  </si>
  <si>
    <r>
      <t>Fiber Splicing Machine Set with complete tools:</t>
    </r>
    <r>
      <rPr>
        <b/>
        <i/>
        <sz val="22"/>
        <color theme="1"/>
        <rFont val="Times New Roman"/>
        <family val="1"/>
      </rPr>
      <t xml:space="preserve"> Supply and delivery of Fiber Splicing Machine Set with complete tools</t>
    </r>
  </si>
  <si>
    <r>
      <t>HDMI Cable(15 meters):</t>
    </r>
    <r>
      <rPr>
        <b/>
        <i/>
        <sz val="22"/>
        <color theme="1"/>
        <rFont val="Times New Roman"/>
        <family val="1"/>
      </rPr>
      <t>Supply and delivery of HDMI Cable(15 mtr)</t>
    </r>
  </si>
  <si>
    <r>
      <t xml:space="preserve">HDMI Cable(20 meters): </t>
    </r>
    <r>
      <rPr>
        <b/>
        <i/>
        <sz val="22"/>
        <color theme="1"/>
        <rFont val="Times New Roman"/>
        <family val="1"/>
      </rPr>
      <t>Supply and delivery of HDMI Cable (20 mtr)</t>
    </r>
  </si>
  <si>
    <r>
      <t>HDMI Splitter 8 Channel:</t>
    </r>
    <r>
      <rPr>
        <b/>
        <i/>
        <sz val="22"/>
        <color theme="1"/>
        <rFont val="Times New Roman"/>
        <family val="1"/>
      </rPr>
      <t xml:space="preserve"> Supply and delivery of HDMI Splitter 8 channel</t>
    </r>
  </si>
  <si>
    <r>
      <t>VGA To HDMI Converter:</t>
    </r>
    <r>
      <rPr>
        <b/>
        <i/>
        <sz val="22"/>
        <color theme="1"/>
        <rFont val="Times New Roman"/>
        <family val="1"/>
      </rPr>
      <t xml:space="preserve"> Supply and Delivery of VGA To HDMI Converter</t>
    </r>
  </si>
  <si>
    <r>
      <t>HDMI To VGA Converter:</t>
    </r>
    <r>
      <rPr>
        <b/>
        <i/>
        <sz val="22"/>
        <color theme="1"/>
        <rFont val="Times New Roman"/>
        <family val="1"/>
      </rPr>
      <t xml:space="preserve"> Supply and delivery of HDMI to VGA Converter</t>
    </r>
  </si>
  <si>
    <r>
      <t>USB Printer Splitter 4 /8 Channel:</t>
    </r>
    <r>
      <rPr>
        <b/>
        <i/>
        <sz val="22"/>
        <color theme="1"/>
        <rFont val="Times New Roman"/>
        <family val="1"/>
      </rPr>
      <t xml:space="preserve"> Supply and delivery of USB Printer Splitter 4/8 Channel</t>
    </r>
  </si>
  <si>
    <r>
      <t>RJ45 Connector with Metal Shield:</t>
    </r>
    <r>
      <rPr>
        <b/>
        <i/>
        <sz val="22"/>
        <color theme="1"/>
        <rFont val="Times New Roman"/>
        <family val="1"/>
      </rPr>
      <t xml:space="preserve"> Supply and delivery of RJ45 Connector with Metal Shield</t>
    </r>
  </si>
  <si>
    <r>
      <t>Wired Microphone:</t>
    </r>
    <r>
      <rPr>
        <b/>
        <i/>
        <sz val="22"/>
        <color theme="1"/>
        <rFont val="Times New Roman"/>
        <family val="1"/>
      </rPr>
      <t xml:space="preserve"> Supply and delivery of Wired Microphone</t>
    </r>
  </si>
  <si>
    <r>
      <t>Wireless Microphone:</t>
    </r>
    <r>
      <rPr>
        <b/>
        <i/>
        <sz val="22"/>
        <color theme="1"/>
        <rFont val="Times New Roman"/>
        <family val="1"/>
      </rPr>
      <t xml:space="preserve"> Supply and delivery of Wireless Microphone</t>
    </r>
  </si>
  <si>
    <r>
      <t>Fiber optic fast connector upc/apc embedded sc plug sinlge mode quick field assembly kit:</t>
    </r>
    <r>
      <rPr>
        <b/>
        <i/>
        <sz val="22"/>
        <color theme="1"/>
        <rFont val="Times New Roman"/>
        <family val="1"/>
      </rPr>
      <t xml:space="preserve"> Supply and delivery of Fiber optic fast connector upc/apc embedded sc plug sinlge mode quick field assembly kit</t>
    </r>
  </si>
  <si>
    <r>
      <t>Fiber Optic Joint Box 2 Hole Termination Enclosure Box OFC:</t>
    </r>
    <r>
      <rPr>
        <b/>
        <i/>
        <sz val="22"/>
        <color theme="1"/>
        <rFont val="Times New Roman"/>
        <family val="1"/>
      </rPr>
      <t xml:space="preserve"> Supply and Delivery of Fiber Optic Joint Box 2 Hole Termination Enclosure Box OFC</t>
    </r>
  </si>
  <si>
    <r>
      <t>Solid State Drive (SSD) 256 GB 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Solid State Drive (SSD) 256 GB</t>
    </r>
  </si>
  <si>
    <r>
      <t>Non-Volatile Memory Express (NVMe) 256 GB:</t>
    </r>
    <r>
      <rPr>
        <b/>
        <i/>
        <sz val="22"/>
        <color theme="1"/>
        <rFont val="Times New Roman"/>
        <family val="1"/>
      </rPr>
      <t xml:space="preserve"> Supply and Delivery of Non-Volatile Memory Express (NVMe) 256 GB</t>
    </r>
  </si>
  <si>
    <r>
      <t>POE Switch 4 Channel:</t>
    </r>
    <r>
      <rPr>
        <b/>
        <i/>
        <sz val="22"/>
        <color theme="1"/>
        <rFont val="Times New Roman"/>
        <family val="1"/>
      </rPr>
      <t xml:space="preserve"> Supply and Delivery of POE Switch 4 Channel</t>
    </r>
  </si>
  <si>
    <r>
      <t>POE Switch 8 Channel:</t>
    </r>
    <r>
      <rPr>
        <b/>
        <i/>
        <sz val="22"/>
        <color theme="1"/>
        <rFont val="Times New Roman"/>
        <family val="1"/>
      </rPr>
      <t xml:space="preserve"> Supply and Delivery of POE Switch 8 Channel</t>
    </r>
  </si>
  <si>
    <r>
      <t>POE Switch 16 Channel:</t>
    </r>
    <r>
      <rPr>
        <b/>
        <i/>
        <sz val="22"/>
        <color theme="1"/>
        <rFont val="Times New Roman"/>
        <family val="1"/>
      </rPr>
      <t xml:space="preserve"> Supply and Delivery of POE Switch 16 Channel</t>
    </r>
  </si>
  <si>
    <r>
      <t xml:space="preserve">HDD Enclosure: </t>
    </r>
    <r>
      <rPr>
        <b/>
        <i/>
        <sz val="22"/>
        <color theme="1"/>
        <rFont val="Times New Roman"/>
        <family val="1"/>
      </rPr>
      <t>Supply and Delivery of HDD Enclosure</t>
    </r>
  </si>
  <si>
    <r>
      <t>LEXMARK MS431/MX431 :</t>
    </r>
    <r>
      <rPr>
        <b/>
        <i/>
        <sz val="22"/>
        <color theme="1"/>
        <rFont val="Times New Roman"/>
        <family val="1"/>
      </rPr>
      <t>Supply and delivery of MS431</t>
    </r>
    <r>
      <rPr>
        <b/>
        <u/>
        <sz val="22"/>
        <color theme="1"/>
        <rFont val="Times New Roman"/>
        <family val="1"/>
      </rPr>
      <t>(Compatible)</t>
    </r>
  </si>
  <si>
    <r>
      <t>Toner BrotherTN-3617 Cartridge:</t>
    </r>
    <r>
      <rPr>
        <b/>
        <i/>
        <sz val="22"/>
        <color theme="1"/>
        <rFont val="Times New Roman"/>
        <family val="1"/>
      </rPr>
      <t>Supply and delivery of Brother TN-3671(Compatible)</t>
    </r>
  </si>
  <si>
    <r>
      <t>Direct Thermal label:</t>
    </r>
    <r>
      <rPr>
        <b/>
        <i/>
        <sz val="22"/>
        <color theme="1"/>
        <rFont val="Times New Roman"/>
        <family val="1"/>
      </rPr>
      <t xml:space="preserve"> Supply and delivery of waterproof upto -80 degree barcode label.</t>
    </r>
  </si>
  <si>
    <r>
      <t>Canon Printer G2020 Ink Set: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Printer G2020 Ink Set</t>
    </r>
  </si>
  <si>
    <r>
      <t>Thermal Card (For ID Card Printing):</t>
    </r>
    <r>
      <rPr>
        <u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 xml:space="preserve"> Supply and Delivery of Thermal Card</t>
    </r>
  </si>
  <si>
    <r>
      <t>CRYO Label Barcode Sticker (Plastic Coated):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 xml:space="preserve"> Supply and Delivery of CRYO Label Barcode Sticker</t>
    </r>
  </si>
  <si>
    <r>
      <t>Canon Colour Printer Pixma G3010:</t>
    </r>
    <r>
      <rPr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colour printer Pixma G3010</t>
    </r>
  </si>
  <si>
    <r>
      <t>Canon Printer G3010 Ink Set:</t>
    </r>
    <r>
      <rPr>
        <b/>
        <sz val="22"/>
        <color theme="1"/>
        <rFont val="Times New Roman"/>
        <family val="1"/>
      </rPr>
      <t xml:space="preserve"> </t>
    </r>
    <r>
      <rPr>
        <b/>
        <i/>
        <sz val="22"/>
        <color theme="1"/>
        <rFont val="Times New Roman"/>
        <family val="1"/>
      </rPr>
      <t>Supply and Delivery of Canon Printer G3010 Ink Set</t>
    </r>
  </si>
  <si>
    <t>Aarambha Energy and Electronics</t>
  </si>
  <si>
    <t>Manoj Multipurpose Pvt.Ltd</t>
  </si>
  <si>
    <t>IP Stationery &amp; General Suppliers</t>
  </si>
  <si>
    <t>Total</t>
  </si>
  <si>
    <t>Average Rate</t>
  </si>
  <si>
    <t>Compairative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</si>
</sst>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i/>
      <sz val="22"/>
      <color theme="1"/>
      <name val="Times New Roman"/>
      <family val="1"/>
    </font>
    <font>
      <b/>
      <i/>
      <sz val="2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i/>
      <u/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u/>
      <sz val="22"/>
      <color rgb="FF000000"/>
      <name val="Times New Roman"/>
      <family val="1"/>
    </font>
    <font>
      <b/>
      <i/>
      <sz val="22"/>
      <color rgb="FF000000"/>
      <name val="Times New Roman"/>
      <family val="1"/>
    </font>
    <font>
      <sz val="22"/>
      <color theme="1"/>
      <name val="Times New Roman"/>
      <family val="1"/>
    </font>
    <font>
      <u/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8" fillId="0" borderId="0" xfId="0" applyFont="1"/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/>
    <xf numFmtId="0" fontId="13" fillId="0" borderId="10" xfId="0" applyFont="1" applyBorder="1"/>
    <xf numFmtId="0" fontId="13" fillId="0" borderId="0" xfId="0" applyFont="1"/>
    <xf numFmtId="0" fontId="12" fillId="0" borderId="10" xfId="0" applyFont="1" applyBorder="1"/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top" wrapText="1"/>
    </xf>
    <xf numFmtId="0" fontId="15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wrapText="1"/>
    </xf>
    <xf numFmtId="0" fontId="12" fillId="0" borderId="14" xfId="0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/>
    <xf numFmtId="0" fontId="12" fillId="0" borderId="10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0" borderId="10" xfId="0" applyFont="1" applyBorder="1"/>
    <xf numFmtId="0" fontId="24" fillId="0" borderId="10" xfId="0" applyFont="1" applyBorder="1"/>
    <xf numFmtId="0" fontId="18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wrapText="1"/>
    </xf>
    <xf numFmtId="43" fontId="1" fillId="0" borderId="0" xfId="1" applyFont="1"/>
    <xf numFmtId="43" fontId="22" fillId="0" borderId="10" xfId="1" applyFont="1" applyFill="1" applyBorder="1" applyAlignment="1">
      <alignment horizontal="center" vertical="center" wrapText="1"/>
    </xf>
    <xf numFmtId="43" fontId="24" fillId="0" borderId="10" xfId="1" applyFont="1" applyBorder="1"/>
    <xf numFmtId="43" fontId="13" fillId="0" borderId="10" xfId="1" applyFont="1" applyBorder="1"/>
    <xf numFmtId="0" fontId="11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10" xfId="0" applyFont="1" applyFill="1" applyBorder="1"/>
    <xf numFmtId="0" fontId="24" fillId="2" borderId="10" xfId="0" applyFont="1" applyFill="1" applyBorder="1" applyAlignment="1">
      <alignment vertical="center"/>
    </xf>
    <xf numFmtId="43" fontId="24" fillId="2" borderId="10" xfId="1" applyFont="1" applyFill="1" applyBorder="1"/>
    <xf numFmtId="0" fontId="13" fillId="2" borderId="0" xfId="0" applyFont="1" applyFill="1" applyAlignment="1">
      <alignment vertical="center"/>
    </xf>
    <xf numFmtId="0" fontId="11" fillId="2" borderId="10" xfId="0" applyFont="1" applyFill="1" applyBorder="1"/>
    <xf numFmtId="0" fontId="12" fillId="2" borderId="14" xfId="0" applyFont="1" applyFill="1" applyBorder="1"/>
    <xf numFmtId="0" fontId="24" fillId="2" borderId="10" xfId="0" applyFont="1" applyFill="1" applyBorder="1"/>
    <xf numFmtId="0" fontId="13" fillId="2" borderId="0" xfId="0" applyFont="1" applyFill="1"/>
    <xf numFmtId="0" fontId="21" fillId="0" borderId="0" xfId="0" applyFont="1" applyAlignment="1">
      <alignment horizontal="center" wrapText="1"/>
    </xf>
    <xf numFmtId="0" fontId="11" fillId="2" borderId="1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opLeftCell="A97" zoomScale="59" zoomScaleNormal="85" workbookViewId="0">
      <selection activeCell="B110" sqref="B110"/>
    </sheetView>
  </sheetViews>
  <sheetFormatPr defaultRowHeight="15" x14ac:dyDescent="0.25"/>
  <cols>
    <col min="1" max="1" width="9.42578125" style="1" customWidth="1"/>
    <col min="2" max="2" width="169" style="1" customWidth="1"/>
    <col min="3" max="3" width="10.28515625" style="1" bestFit="1" customWidth="1"/>
    <col min="4" max="4" width="10.28515625" style="1" customWidth="1"/>
    <col min="5" max="5" width="19.85546875" style="1" customWidth="1"/>
    <col min="6" max="16384" width="9.140625" style="1"/>
  </cols>
  <sheetData>
    <row r="1" spans="1:5" ht="23.25" x14ac:dyDescent="0.35">
      <c r="B1" s="44" t="s">
        <v>42</v>
      </c>
      <c r="C1" s="44"/>
      <c r="D1" s="35"/>
    </row>
    <row r="2" spans="1:5" x14ac:dyDescent="0.25">
      <c r="B2" s="45" t="s">
        <v>41</v>
      </c>
      <c r="C2" s="45"/>
      <c r="D2" s="36"/>
    </row>
    <row r="4" spans="1:5" s="22" customFormat="1" ht="28.5" x14ac:dyDescent="0.25">
      <c r="A4" s="20" t="s">
        <v>38</v>
      </c>
      <c r="B4" s="20" t="s">
        <v>1</v>
      </c>
      <c r="C4" s="20" t="s">
        <v>2</v>
      </c>
      <c r="D4" s="20" t="s">
        <v>3</v>
      </c>
      <c r="E4" s="21" t="s">
        <v>88</v>
      </c>
    </row>
    <row r="5" spans="1:5" s="25" customFormat="1" ht="45.75" customHeight="1" x14ac:dyDescent="0.45">
      <c r="A5" s="23">
        <v>1</v>
      </c>
      <c r="B5" s="41" t="s">
        <v>92</v>
      </c>
      <c r="C5" s="23" t="s">
        <v>6</v>
      </c>
      <c r="D5" s="23">
        <v>1</v>
      </c>
      <c r="E5" s="24"/>
    </row>
    <row r="6" spans="1:5" s="39" customFormat="1" ht="55.5" customHeight="1" x14ac:dyDescent="0.35">
      <c r="A6" s="37">
        <v>2</v>
      </c>
      <c r="B6" s="28" t="s">
        <v>93</v>
      </c>
      <c r="C6" s="37" t="s">
        <v>6</v>
      </c>
      <c r="D6" s="23">
        <v>1</v>
      </c>
      <c r="E6" s="38"/>
    </row>
    <row r="7" spans="1:5" s="25" customFormat="1" ht="39.75" customHeight="1" x14ac:dyDescent="0.45">
      <c r="A7" s="23">
        <v>3</v>
      </c>
      <c r="B7" s="23" t="s">
        <v>94</v>
      </c>
      <c r="C7" s="23" t="s">
        <v>6</v>
      </c>
      <c r="D7" s="23">
        <v>1</v>
      </c>
      <c r="E7" s="24"/>
    </row>
    <row r="8" spans="1:5" s="25" customFormat="1" ht="39.75" customHeight="1" x14ac:dyDescent="0.45">
      <c r="A8" s="23">
        <v>4</v>
      </c>
      <c r="B8" s="26" t="s">
        <v>95</v>
      </c>
      <c r="C8" s="23" t="s">
        <v>5</v>
      </c>
      <c r="D8" s="23">
        <v>1</v>
      </c>
      <c r="E8" s="24"/>
    </row>
    <row r="9" spans="1:5" s="25" customFormat="1" ht="39.75" customHeight="1" x14ac:dyDescent="0.45">
      <c r="A9" s="23">
        <v>5</v>
      </c>
      <c r="B9" s="26" t="s">
        <v>96</v>
      </c>
      <c r="C9" s="23" t="s">
        <v>5</v>
      </c>
      <c r="D9" s="23">
        <v>1</v>
      </c>
      <c r="E9" s="24"/>
    </row>
    <row r="10" spans="1:5" s="25" customFormat="1" ht="39.75" customHeight="1" x14ac:dyDescent="0.45">
      <c r="A10" s="23">
        <v>6</v>
      </c>
      <c r="B10" s="23" t="s">
        <v>97</v>
      </c>
      <c r="C10" s="23" t="s">
        <v>5</v>
      </c>
      <c r="D10" s="23">
        <v>1</v>
      </c>
      <c r="E10" s="24"/>
    </row>
    <row r="11" spans="1:5" s="25" customFormat="1" ht="39.75" customHeight="1" x14ac:dyDescent="0.45">
      <c r="A11" s="23">
        <v>7</v>
      </c>
      <c r="B11" s="23" t="s">
        <v>98</v>
      </c>
      <c r="C11" s="23" t="s">
        <v>5</v>
      </c>
      <c r="D11" s="23">
        <v>1</v>
      </c>
      <c r="E11" s="24"/>
    </row>
    <row r="12" spans="1:5" s="25" customFormat="1" ht="39.75" customHeight="1" x14ac:dyDescent="0.45">
      <c r="A12" s="23">
        <v>8</v>
      </c>
      <c r="B12" s="23" t="s">
        <v>99</v>
      </c>
      <c r="C12" s="23" t="s">
        <v>5</v>
      </c>
      <c r="D12" s="23">
        <v>1</v>
      </c>
      <c r="E12" s="24"/>
    </row>
    <row r="13" spans="1:5" s="25" customFormat="1" ht="39.75" customHeight="1" x14ac:dyDescent="0.45">
      <c r="A13" s="23">
        <v>9</v>
      </c>
      <c r="B13" s="23" t="s">
        <v>100</v>
      </c>
      <c r="C13" s="23" t="s">
        <v>5</v>
      </c>
      <c r="D13" s="23">
        <v>1</v>
      </c>
      <c r="E13" s="24"/>
    </row>
    <row r="14" spans="1:5" s="25" customFormat="1" ht="39.75" customHeight="1" x14ac:dyDescent="0.45">
      <c r="A14" s="23">
        <v>10</v>
      </c>
      <c r="B14" s="23" t="s">
        <v>101</v>
      </c>
      <c r="C14" s="23" t="s">
        <v>5</v>
      </c>
      <c r="D14" s="23">
        <v>1</v>
      </c>
      <c r="E14" s="24"/>
    </row>
    <row r="15" spans="1:5" s="25" customFormat="1" ht="39.75" customHeight="1" x14ac:dyDescent="0.45">
      <c r="A15" s="23">
        <v>11</v>
      </c>
      <c r="B15" s="23" t="s">
        <v>102</v>
      </c>
      <c r="C15" s="23" t="s">
        <v>5</v>
      </c>
      <c r="D15" s="23">
        <v>1</v>
      </c>
      <c r="E15" s="24"/>
    </row>
    <row r="16" spans="1:5" s="39" customFormat="1" ht="52.5" customHeight="1" x14ac:dyDescent="0.35">
      <c r="A16" s="37">
        <v>12</v>
      </c>
      <c r="B16" s="28" t="s">
        <v>103</v>
      </c>
      <c r="C16" s="37" t="s">
        <v>6</v>
      </c>
      <c r="D16" s="23">
        <v>1</v>
      </c>
      <c r="E16" s="38"/>
    </row>
    <row r="17" spans="1:5" s="25" customFormat="1" ht="39.75" customHeight="1" x14ac:dyDescent="0.45">
      <c r="A17" s="23">
        <v>13</v>
      </c>
      <c r="B17" s="23" t="s">
        <v>104</v>
      </c>
      <c r="C17" s="23" t="s">
        <v>5</v>
      </c>
      <c r="D17" s="23">
        <v>1</v>
      </c>
      <c r="E17" s="24"/>
    </row>
    <row r="18" spans="1:5" s="25" customFormat="1" ht="39.75" customHeight="1" x14ac:dyDescent="0.45">
      <c r="A18" s="23">
        <v>14</v>
      </c>
      <c r="B18" s="23" t="s">
        <v>105</v>
      </c>
      <c r="C18" s="23" t="s">
        <v>5</v>
      </c>
      <c r="D18" s="23">
        <v>1</v>
      </c>
      <c r="E18" s="24"/>
    </row>
    <row r="19" spans="1:5" s="25" customFormat="1" ht="39.75" customHeight="1" x14ac:dyDescent="0.45">
      <c r="A19" s="23">
        <v>15</v>
      </c>
      <c r="B19" s="27" t="s">
        <v>106</v>
      </c>
      <c r="C19" s="23" t="s">
        <v>5</v>
      </c>
      <c r="D19" s="23">
        <v>1</v>
      </c>
      <c r="E19" s="24"/>
    </row>
    <row r="20" spans="1:5" s="25" customFormat="1" ht="39.75" customHeight="1" x14ac:dyDescent="0.45">
      <c r="A20" s="23">
        <v>16</v>
      </c>
      <c r="B20" s="26" t="s">
        <v>107</v>
      </c>
      <c r="C20" s="23" t="s">
        <v>6</v>
      </c>
      <c r="D20" s="23">
        <v>1</v>
      </c>
      <c r="E20" s="24"/>
    </row>
    <row r="21" spans="1:5" s="25" customFormat="1" ht="39.75" customHeight="1" x14ac:dyDescent="0.45">
      <c r="A21" s="23">
        <v>17</v>
      </c>
      <c r="B21" s="23" t="s">
        <v>108</v>
      </c>
      <c r="C21" s="23" t="s">
        <v>5</v>
      </c>
      <c r="D21" s="23">
        <v>1</v>
      </c>
      <c r="E21" s="24"/>
    </row>
    <row r="22" spans="1:5" s="25" customFormat="1" ht="39.75" customHeight="1" x14ac:dyDescent="0.45">
      <c r="A22" s="23">
        <v>18</v>
      </c>
      <c r="B22" s="23" t="s">
        <v>109</v>
      </c>
      <c r="C22" s="23" t="s">
        <v>5</v>
      </c>
      <c r="D22" s="23">
        <v>1</v>
      </c>
      <c r="E22" s="24"/>
    </row>
    <row r="23" spans="1:5" s="25" customFormat="1" ht="39.75" customHeight="1" x14ac:dyDescent="0.45">
      <c r="A23" s="23">
        <v>19</v>
      </c>
      <c r="B23" s="23" t="s">
        <v>110</v>
      </c>
      <c r="C23" s="23" t="s">
        <v>5</v>
      </c>
      <c r="D23" s="23">
        <v>1</v>
      </c>
      <c r="E23" s="24"/>
    </row>
    <row r="24" spans="1:5" s="25" customFormat="1" ht="39.75" customHeight="1" x14ac:dyDescent="0.45">
      <c r="A24" s="23">
        <v>20</v>
      </c>
      <c r="B24" s="23" t="s">
        <v>111</v>
      </c>
      <c r="C24" s="23" t="s">
        <v>5</v>
      </c>
      <c r="D24" s="23">
        <v>1</v>
      </c>
      <c r="E24" s="24"/>
    </row>
    <row r="25" spans="1:5" s="25" customFormat="1" ht="39.75" customHeight="1" x14ac:dyDescent="0.45">
      <c r="A25" s="23">
        <v>21</v>
      </c>
      <c r="B25" s="23" t="s">
        <v>112</v>
      </c>
      <c r="C25" s="23" t="s">
        <v>5</v>
      </c>
      <c r="D25" s="23">
        <v>1</v>
      </c>
      <c r="E25" s="24"/>
    </row>
    <row r="26" spans="1:5" s="25" customFormat="1" ht="39.75" customHeight="1" x14ac:dyDescent="0.45">
      <c r="A26" s="23">
        <v>22</v>
      </c>
      <c r="B26" s="23" t="s">
        <v>113</v>
      </c>
      <c r="C26" s="23" t="s">
        <v>5</v>
      </c>
      <c r="D26" s="23">
        <v>1</v>
      </c>
      <c r="E26" s="24"/>
    </row>
    <row r="27" spans="1:5" s="25" customFormat="1" ht="39.75" customHeight="1" x14ac:dyDescent="0.45">
      <c r="A27" s="23">
        <v>23</v>
      </c>
      <c r="B27" s="23" t="s">
        <v>114</v>
      </c>
      <c r="C27" s="23" t="s">
        <v>5</v>
      </c>
      <c r="D27" s="23">
        <v>1</v>
      </c>
      <c r="E27" s="24"/>
    </row>
    <row r="28" spans="1:5" s="25" customFormat="1" ht="39.75" customHeight="1" x14ac:dyDescent="0.45">
      <c r="A28" s="23">
        <v>24</v>
      </c>
      <c r="B28" s="23" t="s">
        <v>115</v>
      </c>
      <c r="C28" s="23" t="s">
        <v>5</v>
      </c>
      <c r="D28" s="23">
        <v>1</v>
      </c>
      <c r="E28" s="24"/>
    </row>
    <row r="29" spans="1:5" s="25" customFormat="1" ht="39.75" customHeight="1" x14ac:dyDescent="0.45">
      <c r="A29" s="23">
        <v>25</v>
      </c>
      <c r="B29" s="28" t="s">
        <v>116</v>
      </c>
      <c r="C29" s="29" t="s">
        <v>5</v>
      </c>
      <c r="D29" s="23">
        <v>1</v>
      </c>
      <c r="E29" s="24"/>
    </row>
    <row r="30" spans="1:5" s="25" customFormat="1" ht="39.75" customHeight="1" x14ac:dyDescent="0.45">
      <c r="A30" s="23">
        <v>26</v>
      </c>
      <c r="B30" s="30" t="s">
        <v>117</v>
      </c>
      <c r="C30" s="29" t="s">
        <v>5</v>
      </c>
      <c r="D30" s="23">
        <v>1</v>
      </c>
      <c r="E30" s="24"/>
    </row>
    <row r="31" spans="1:5" s="25" customFormat="1" ht="39.75" customHeight="1" x14ac:dyDescent="0.45">
      <c r="A31" s="23">
        <v>27</v>
      </c>
      <c r="B31" s="30" t="s">
        <v>118</v>
      </c>
      <c r="C31" s="29" t="s">
        <v>5</v>
      </c>
      <c r="D31" s="23">
        <v>1</v>
      </c>
      <c r="E31" s="24"/>
    </row>
    <row r="32" spans="1:5" s="25" customFormat="1" ht="39.75" customHeight="1" x14ac:dyDescent="0.45">
      <c r="A32" s="23">
        <v>28</v>
      </c>
      <c r="B32" s="30" t="s">
        <v>119</v>
      </c>
      <c r="C32" s="29" t="s">
        <v>5</v>
      </c>
      <c r="D32" s="23">
        <v>1</v>
      </c>
      <c r="E32" s="24"/>
    </row>
    <row r="33" spans="1:5" s="25" customFormat="1" ht="39.75" customHeight="1" x14ac:dyDescent="0.45">
      <c r="A33" s="23">
        <v>29</v>
      </c>
      <c r="B33" s="30" t="s">
        <v>120</v>
      </c>
      <c r="C33" s="29" t="s">
        <v>5</v>
      </c>
      <c r="D33" s="23">
        <v>1</v>
      </c>
      <c r="E33" s="24"/>
    </row>
    <row r="34" spans="1:5" s="25" customFormat="1" ht="39.75" customHeight="1" x14ac:dyDescent="0.45">
      <c r="A34" s="23">
        <v>30</v>
      </c>
      <c r="B34" s="30" t="s">
        <v>121</v>
      </c>
      <c r="C34" s="29" t="s">
        <v>5</v>
      </c>
      <c r="D34" s="23">
        <v>1</v>
      </c>
      <c r="E34" s="24"/>
    </row>
    <row r="35" spans="1:5" s="25" customFormat="1" ht="39.75" customHeight="1" x14ac:dyDescent="0.45">
      <c r="A35" s="23">
        <v>31</v>
      </c>
      <c r="B35" s="30" t="s">
        <v>122</v>
      </c>
      <c r="C35" s="29" t="s">
        <v>5</v>
      </c>
      <c r="D35" s="23">
        <v>1</v>
      </c>
      <c r="E35" s="24"/>
    </row>
    <row r="36" spans="1:5" s="25" customFormat="1" ht="39.75" customHeight="1" x14ac:dyDescent="0.45">
      <c r="A36" s="23">
        <v>32</v>
      </c>
      <c r="B36" s="30" t="s">
        <v>123</v>
      </c>
      <c r="C36" s="29" t="s">
        <v>5</v>
      </c>
      <c r="D36" s="23">
        <v>1</v>
      </c>
      <c r="E36" s="24"/>
    </row>
    <row r="37" spans="1:5" s="25" customFormat="1" ht="39.75" customHeight="1" x14ac:dyDescent="0.45">
      <c r="A37" s="23">
        <v>33</v>
      </c>
      <c r="B37" s="30" t="s">
        <v>124</v>
      </c>
      <c r="C37" s="29" t="s">
        <v>5</v>
      </c>
      <c r="D37" s="23">
        <v>1</v>
      </c>
      <c r="E37" s="24"/>
    </row>
    <row r="38" spans="1:5" s="25" customFormat="1" ht="39.75" customHeight="1" x14ac:dyDescent="0.45">
      <c r="A38" s="23">
        <v>34</v>
      </c>
      <c r="B38" s="26" t="s">
        <v>125</v>
      </c>
      <c r="C38" s="29" t="s">
        <v>5</v>
      </c>
      <c r="D38" s="23">
        <v>1</v>
      </c>
      <c r="E38" s="24"/>
    </row>
    <row r="39" spans="1:5" s="25" customFormat="1" ht="39.75" customHeight="1" x14ac:dyDescent="0.45">
      <c r="A39" s="23">
        <v>35</v>
      </c>
      <c r="B39" s="23" t="s">
        <v>126</v>
      </c>
      <c r="C39" s="29" t="s">
        <v>5</v>
      </c>
      <c r="D39" s="23">
        <v>1</v>
      </c>
      <c r="E39" s="24"/>
    </row>
    <row r="40" spans="1:5" s="25" customFormat="1" ht="39.75" customHeight="1" x14ac:dyDescent="0.45">
      <c r="A40" s="23">
        <v>36</v>
      </c>
      <c r="B40" s="23" t="s">
        <v>127</v>
      </c>
      <c r="C40" s="29" t="s">
        <v>5</v>
      </c>
      <c r="D40" s="23">
        <v>1</v>
      </c>
      <c r="E40" s="24"/>
    </row>
    <row r="41" spans="1:5" s="25" customFormat="1" ht="39.75" customHeight="1" x14ac:dyDescent="0.45">
      <c r="A41" s="23">
        <v>37</v>
      </c>
      <c r="B41" s="23" t="s">
        <v>128</v>
      </c>
      <c r="C41" s="29" t="s">
        <v>6</v>
      </c>
      <c r="D41" s="23">
        <v>1</v>
      </c>
      <c r="E41" s="24"/>
    </row>
    <row r="42" spans="1:5" s="25" customFormat="1" ht="39.75" customHeight="1" x14ac:dyDescent="0.45">
      <c r="A42" s="23">
        <v>38</v>
      </c>
      <c r="B42" s="23" t="s">
        <v>129</v>
      </c>
      <c r="C42" s="29" t="s">
        <v>5</v>
      </c>
      <c r="D42" s="23">
        <v>1</v>
      </c>
      <c r="E42" s="24"/>
    </row>
    <row r="43" spans="1:5" s="25" customFormat="1" ht="39.75" customHeight="1" x14ac:dyDescent="0.45">
      <c r="A43" s="23">
        <v>39</v>
      </c>
      <c r="B43" s="23" t="s">
        <v>130</v>
      </c>
      <c r="C43" s="23" t="s">
        <v>5</v>
      </c>
      <c r="D43" s="23">
        <v>1</v>
      </c>
      <c r="E43" s="24"/>
    </row>
    <row r="44" spans="1:5" s="25" customFormat="1" ht="39.75" customHeight="1" x14ac:dyDescent="0.45">
      <c r="A44" s="23">
        <v>40</v>
      </c>
      <c r="B44" s="27" t="s">
        <v>131</v>
      </c>
      <c r="C44" s="29" t="s">
        <v>5</v>
      </c>
      <c r="D44" s="23">
        <v>1</v>
      </c>
      <c r="E44" s="24"/>
    </row>
    <row r="45" spans="1:5" s="25" customFormat="1" ht="39.75" customHeight="1" x14ac:dyDescent="0.45">
      <c r="A45" s="23">
        <v>41</v>
      </c>
      <c r="B45" s="27" t="s">
        <v>132</v>
      </c>
      <c r="C45" s="29" t="s">
        <v>6</v>
      </c>
      <c r="D45" s="23">
        <v>1</v>
      </c>
      <c r="E45" s="24"/>
    </row>
    <row r="46" spans="1:5" s="25" customFormat="1" ht="39.75" customHeight="1" x14ac:dyDescent="0.45">
      <c r="A46" s="23">
        <v>42</v>
      </c>
      <c r="B46" s="23" t="s">
        <v>133</v>
      </c>
      <c r="C46" s="29" t="s">
        <v>5</v>
      </c>
      <c r="D46" s="23">
        <v>1</v>
      </c>
      <c r="E46" s="24"/>
    </row>
    <row r="47" spans="1:5" s="25" customFormat="1" ht="39.75" customHeight="1" x14ac:dyDescent="0.45">
      <c r="A47" s="23">
        <v>43</v>
      </c>
      <c r="B47" s="27" t="s">
        <v>134</v>
      </c>
      <c r="C47" s="29" t="s">
        <v>5</v>
      </c>
      <c r="D47" s="23">
        <v>1</v>
      </c>
      <c r="E47" s="24"/>
    </row>
    <row r="48" spans="1:5" s="25" customFormat="1" ht="60" customHeight="1" x14ac:dyDescent="0.45">
      <c r="A48" s="23">
        <v>44</v>
      </c>
      <c r="B48" s="27" t="s">
        <v>135</v>
      </c>
      <c r="C48" s="29" t="s">
        <v>6</v>
      </c>
      <c r="D48" s="23">
        <v>1</v>
      </c>
      <c r="E48" s="24"/>
    </row>
    <row r="49" spans="1:5" s="25" customFormat="1" ht="39.75" customHeight="1" x14ac:dyDescent="0.45">
      <c r="A49" s="23">
        <v>45</v>
      </c>
      <c r="B49" s="27" t="s">
        <v>136</v>
      </c>
      <c r="C49" s="29" t="s">
        <v>5</v>
      </c>
      <c r="D49" s="23">
        <v>1</v>
      </c>
      <c r="E49" s="24"/>
    </row>
    <row r="50" spans="1:5" s="25" customFormat="1" ht="39.75" customHeight="1" x14ac:dyDescent="0.45">
      <c r="A50" s="23">
        <v>46</v>
      </c>
      <c r="B50" s="23" t="s">
        <v>137</v>
      </c>
      <c r="C50" s="29" t="s">
        <v>5</v>
      </c>
      <c r="D50" s="23">
        <v>1</v>
      </c>
      <c r="E50" s="24"/>
    </row>
    <row r="51" spans="1:5" s="25" customFormat="1" ht="39.75" customHeight="1" x14ac:dyDescent="0.45">
      <c r="A51" s="23">
        <v>47</v>
      </c>
      <c r="B51" s="28" t="s">
        <v>138</v>
      </c>
      <c r="C51" s="29" t="s">
        <v>5</v>
      </c>
      <c r="D51" s="23">
        <v>1</v>
      </c>
      <c r="E51" s="24"/>
    </row>
    <row r="52" spans="1:5" s="25" customFormat="1" ht="39.75" customHeight="1" x14ac:dyDescent="0.45">
      <c r="A52" s="23">
        <v>48</v>
      </c>
      <c r="B52" s="23" t="s">
        <v>139</v>
      </c>
      <c r="C52" s="29" t="s">
        <v>6</v>
      </c>
      <c r="D52" s="23">
        <v>1</v>
      </c>
      <c r="E52" s="24"/>
    </row>
    <row r="53" spans="1:5" s="25" customFormat="1" ht="39.75" customHeight="1" x14ac:dyDescent="0.45">
      <c r="A53" s="23">
        <v>49</v>
      </c>
      <c r="B53" s="23" t="s">
        <v>140</v>
      </c>
      <c r="C53" s="29" t="s">
        <v>6</v>
      </c>
      <c r="D53" s="23">
        <v>1</v>
      </c>
      <c r="E53" s="24"/>
    </row>
    <row r="54" spans="1:5" s="25" customFormat="1" ht="39.75" customHeight="1" x14ac:dyDescent="0.45">
      <c r="A54" s="23">
        <v>50</v>
      </c>
      <c r="B54" s="27" t="s">
        <v>141</v>
      </c>
      <c r="C54" s="29" t="s">
        <v>6</v>
      </c>
      <c r="D54" s="23">
        <v>1</v>
      </c>
      <c r="E54" s="24"/>
    </row>
    <row r="55" spans="1:5" s="25" customFormat="1" ht="39.75" customHeight="1" x14ac:dyDescent="0.45">
      <c r="A55" s="23">
        <v>51</v>
      </c>
      <c r="B55" s="23" t="s">
        <v>142</v>
      </c>
      <c r="C55" s="29" t="s">
        <v>5</v>
      </c>
      <c r="D55" s="23">
        <v>1</v>
      </c>
      <c r="E55" s="24"/>
    </row>
    <row r="56" spans="1:5" s="25" customFormat="1" ht="39.75" customHeight="1" x14ac:dyDescent="0.45">
      <c r="A56" s="23">
        <v>52</v>
      </c>
      <c r="B56" s="23" t="s">
        <v>143</v>
      </c>
      <c r="C56" s="29" t="s">
        <v>5</v>
      </c>
      <c r="D56" s="23">
        <v>1</v>
      </c>
      <c r="E56" s="24"/>
    </row>
    <row r="57" spans="1:5" s="25" customFormat="1" ht="39.75" customHeight="1" x14ac:dyDescent="0.45">
      <c r="A57" s="23">
        <v>53</v>
      </c>
      <c r="B57" s="23" t="s">
        <v>144</v>
      </c>
      <c r="C57" s="29" t="s">
        <v>32</v>
      </c>
      <c r="D57" s="23">
        <v>1</v>
      </c>
      <c r="E57" s="24"/>
    </row>
    <row r="58" spans="1:5" s="25" customFormat="1" ht="39.75" customHeight="1" x14ac:dyDescent="0.45">
      <c r="A58" s="23">
        <v>54</v>
      </c>
      <c r="B58" s="23" t="s">
        <v>145</v>
      </c>
      <c r="C58" s="29" t="s">
        <v>5</v>
      </c>
      <c r="D58" s="23">
        <v>1</v>
      </c>
      <c r="E58" s="24"/>
    </row>
    <row r="59" spans="1:5" s="25" customFormat="1" ht="39.75" customHeight="1" x14ac:dyDescent="0.45">
      <c r="A59" s="23">
        <v>55</v>
      </c>
      <c r="B59" s="27" t="s">
        <v>146</v>
      </c>
      <c r="C59" s="29" t="s">
        <v>6</v>
      </c>
      <c r="D59" s="23">
        <v>1</v>
      </c>
      <c r="E59" s="24"/>
    </row>
    <row r="60" spans="1:5" s="25" customFormat="1" ht="39.75" customHeight="1" x14ac:dyDescent="0.45">
      <c r="A60" s="23">
        <v>56</v>
      </c>
      <c r="B60" s="23" t="s">
        <v>147</v>
      </c>
      <c r="C60" s="29" t="s">
        <v>5</v>
      </c>
      <c r="D60" s="23">
        <v>1</v>
      </c>
      <c r="E60" s="24"/>
    </row>
    <row r="61" spans="1:5" s="25" customFormat="1" ht="39.75" customHeight="1" x14ac:dyDescent="0.45">
      <c r="A61" s="23">
        <v>57</v>
      </c>
      <c r="B61" s="23" t="s">
        <v>148</v>
      </c>
      <c r="C61" s="29" t="s">
        <v>5</v>
      </c>
      <c r="D61" s="23">
        <v>1</v>
      </c>
      <c r="E61" s="24"/>
    </row>
    <row r="62" spans="1:5" s="25" customFormat="1" ht="39.75" customHeight="1" x14ac:dyDescent="0.45">
      <c r="A62" s="23">
        <v>58</v>
      </c>
      <c r="B62" s="23" t="s">
        <v>149</v>
      </c>
      <c r="C62" s="29" t="s">
        <v>33</v>
      </c>
      <c r="D62" s="23">
        <v>1</v>
      </c>
      <c r="E62" s="24"/>
    </row>
    <row r="63" spans="1:5" s="25" customFormat="1" ht="39.75" customHeight="1" x14ac:dyDescent="0.45">
      <c r="A63" s="23">
        <v>59</v>
      </c>
      <c r="B63" s="23" t="s">
        <v>150</v>
      </c>
      <c r="C63" s="29" t="s">
        <v>33</v>
      </c>
      <c r="D63" s="23">
        <v>1</v>
      </c>
      <c r="E63" s="24"/>
    </row>
    <row r="64" spans="1:5" s="25" customFormat="1" ht="39.75" customHeight="1" x14ac:dyDescent="0.45">
      <c r="A64" s="23">
        <v>60</v>
      </c>
      <c r="B64" s="23" t="s">
        <v>151</v>
      </c>
      <c r="C64" s="29" t="s">
        <v>33</v>
      </c>
      <c r="D64" s="23">
        <v>1</v>
      </c>
      <c r="E64" s="24"/>
    </row>
    <row r="65" spans="1:5" s="25" customFormat="1" ht="39.75" customHeight="1" x14ac:dyDescent="0.45">
      <c r="A65" s="23">
        <v>61</v>
      </c>
      <c r="B65" s="26" t="s">
        <v>152</v>
      </c>
      <c r="C65" s="29" t="s">
        <v>5</v>
      </c>
      <c r="D65" s="23">
        <v>1</v>
      </c>
      <c r="E65" s="24"/>
    </row>
    <row r="66" spans="1:5" s="25" customFormat="1" ht="39.75" customHeight="1" x14ac:dyDescent="0.45">
      <c r="A66" s="23">
        <v>62</v>
      </c>
      <c r="B66" s="23" t="s">
        <v>153</v>
      </c>
      <c r="C66" s="29" t="s">
        <v>5</v>
      </c>
      <c r="D66" s="23">
        <v>1</v>
      </c>
      <c r="E66" s="24"/>
    </row>
    <row r="67" spans="1:5" s="25" customFormat="1" ht="39.75" customHeight="1" x14ac:dyDescent="0.45">
      <c r="A67" s="23">
        <v>63</v>
      </c>
      <c r="B67" s="23" t="s">
        <v>154</v>
      </c>
      <c r="C67" s="29" t="s">
        <v>5</v>
      </c>
      <c r="D67" s="23">
        <v>1</v>
      </c>
      <c r="E67" s="24"/>
    </row>
    <row r="68" spans="1:5" s="25" customFormat="1" ht="39.75" customHeight="1" x14ac:dyDescent="0.45">
      <c r="A68" s="23">
        <v>64</v>
      </c>
      <c r="B68" s="23" t="s">
        <v>155</v>
      </c>
      <c r="C68" s="23" t="s">
        <v>5</v>
      </c>
      <c r="D68" s="23">
        <v>1</v>
      </c>
      <c r="E68" s="24"/>
    </row>
    <row r="69" spans="1:5" s="25" customFormat="1" ht="39.75" customHeight="1" x14ac:dyDescent="0.45">
      <c r="A69" s="23">
        <v>65</v>
      </c>
      <c r="B69" s="26" t="s">
        <v>156</v>
      </c>
      <c r="C69" s="23" t="s">
        <v>5</v>
      </c>
      <c r="D69" s="23">
        <v>1</v>
      </c>
      <c r="E69" s="24"/>
    </row>
    <row r="70" spans="1:5" s="25" customFormat="1" ht="39.75" customHeight="1" x14ac:dyDescent="0.45">
      <c r="A70" s="23">
        <v>66</v>
      </c>
      <c r="B70" s="26" t="s">
        <v>157</v>
      </c>
      <c r="C70" s="23" t="s">
        <v>5</v>
      </c>
      <c r="D70" s="23">
        <v>1</v>
      </c>
      <c r="E70" s="24"/>
    </row>
    <row r="71" spans="1:5" s="25" customFormat="1" ht="39.75" customHeight="1" x14ac:dyDescent="0.45">
      <c r="A71" s="23">
        <v>67</v>
      </c>
      <c r="B71" s="31" t="s">
        <v>158</v>
      </c>
      <c r="C71" s="23" t="s">
        <v>5</v>
      </c>
      <c r="D71" s="23">
        <v>1</v>
      </c>
      <c r="E71" s="24"/>
    </row>
    <row r="72" spans="1:5" s="39" customFormat="1" ht="56.25" customHeight="1" x14ac:dyDescent="0.35">
      <c r="A72" s="37">
        <v>68</v>
      </c>
      <c r="B72" s="40" t="s">
        <v>159</v>
      </c>
      <c r="C72" s="29" t="s">
        <v>5</v>
      </c>
      <c r="D72" s="23">
        <v>1</v>
      </c>
      <c r="E72" s="38"/>
    </row>
    <row r="73" spans="1:5" s="25" customFormat="1" ht="54" customHeight="1" x14ac:dyDescent="0.45">
      <c r="A73" s="23">
        <v>69</v>
      </c>
      <c r="B73" s="32" t="s">
        <v>160</v>
      </c>
      <c r="C73" s="33" t="s">
        <v>5</v>
      </c>
      <c r="D73" s="23">
        <v>1</v>
      </c>
      <c r="E73" s="24"/>
    </row>
    <row r="74" spans="1:5" s="25" customFormat="1" ht="57.75" customHeight="1" x14ac:dyDescent="0.45">
      <c r="A74" s="23">
        <v>70</v>
      </c>
      <c r="B74" s="32" t="s">
        <v>161</v>
      </c>
      <c r="C74" s="33" t="s">
        <v>5</v>
      </c>
      <c r="D74" s="23">
        <v>1</v>
      </c>
      <c r="E74" s="24"/>
    </row>
    <row r="75" spans="1:5" s="25" customFormat="1" ht="57.75" customHeight="1" x14ac:dyDescent="0.45">
      <c r="A75" s="23">
        <v>71</v>
      </c>
      <c r="B75" s="32" t="s">
        <v>162</v>
      </c>
      <c r="C75" s="33" t="s">
        <v>5</v>
      </c>
      <c r="D75" s="23">
        <v>1</v>
      </c>
      <c r="E75" s="24"/>
    </row>
    <row r="76" spans="1:5" s="39" customFormat="1" ht="54.75" customHeight="1" x14ac:dyDescent="0.35">
      <c r="A76" s="37">
        <v>72</v>
      </c>
      <c r="B76" s="40" t="s">
        <v>163</v>
      </c>
      <c r="C76" s="29" t="s">
        <v>5</v>
      </c>
      <c r="D76" s="23">
        <v>1</v>
      </c>
      <c r="E76" s="38"/>
    </row>
    <row r="77" spans="1:5" s="25" customFormat="1" ht="39.75" customHeight="1" x14ac:dyDescent="0.45">
      <c r="A77" s="23">
        <v>73</v>
      </c>
      <c r="B77" s="26" t="s">
        <v>164</v>
      </c>
      <c r="C77" s="33" t="s">
        <v>5</v>
      </c>
      <c r="D77" s="23">
        <v>1</v>
      </c>
      <c r="E77" s="24"/>
    </row>
    <row r="78" spans="1:5" s="25" customFormat="1" ht="39.75" customHeight="1" x14ac:dyDescent="0.45">
      <c r="A78" s="23">
        <v>74</v>
      </c>
      <c r="B78" s="26" t="s">
        <v>165</v>
      </c>
      <c r="C78" s="33" t="s">
        <v>5</v>
      </c>
      <c r="D78" s="23">
        <v>1</v>
      </c>
      <c r="E78" s="24"/>
    </row>
    <row r="79" spans="1:5" s="25" customFormat="1" ht="39.75" customHeight="1" x14ac:dyDescent="0.45">
      <c r="A79" s="23">
        <v>75</v>
      </c>
      <c r="B79" s="26" t="s">
        <v>166</v>
      </c>
      <c r="C79" s="33" t="s">
        <v>5</v>
      </c>
      <c r="D79" s="23">
        <v>1</v>
      </c>
      <c r="E79" s="24"/>
    </row>
    <row r="80" spans="1:5" s="25" customFormat="1" ht="39.75" customHeight="1" x14ac:dyDescent="0.45">
      <c r="A80" s="23">
        <v>76</v>
      </c>
      <c r="B80" s="26" t="s">
        <v>167</v>
      </c>
      <c r="C80" s="33" t="s">
        <v>5</v>
      </c>
      <c r="D80" s="23">
        <v>1</v>
      </c>
      <c r="E80" s="24"/>
    </row>
    <row r="81" spans="1:5" s="25" customFormat="1" ht="39.75" customHeight="1" x14ac:dyDescent="0.45">
      <c r="A81" s="23">
        <v>77</v>
      </c>
      <c r="B81" s="26" t="s">
        <v>168</v>
      </c>
      <c r="C81" s="33" t="s">
        <v>5</v>
      </c>
      <c r="D81" s="23">
        <v>1</v>
      </c>
      <c r="E81" s="24"/>
    </row>
    <row r="82" spans="1:5" s="25" customFormat="1" ht="39.75" customHeight="1" x14ac:dyDescent="0.45">
      <c r="A82" s="23">
        <v>78</v>
      </c>
      <c r="B82" s="26" t="s">
        <v>169</v>
      </c>
      <c r="C82" s="33" t="s">
        <v>5</v>
      </c>
      <c r="D82" s="23">
        <v>1</v>
      </c>
      <c r="E82" s="24"/>
    </row>
    <row r="83" spans="1:5" s="25" customFormat="1" ht="39.75" customHeight="1" x14ac:dyDescent="0.45">
      <c r="A83" s="23">
        <v>79</v>
      </c>
      <c r="B83" s="26" t="s">
        <v>170</v>
      </c>
      <c r="C83" s="33" t="s">
        <v>5</v>
      </c>
      <c r="D83" s="23">
        <v>1</v>
      </c>
      <c r="E83" s="24"/>
    </row>
    <row r="84" spans="1:5" s="25" customFormat="1" ht="39.75" customHeight="1" x14ac:dyDescent="0.45">
      <c r="A84" s="23">
        <v>80</v>
      </c>
      <c r="B84" s="26" t="s">
        <v>171</v>
      </c>
      <c r="C84" s="33" t="s">
        <v>5</v>
      </c>
      <c r="D84" s="23">
        <v>1</v>
      </c>
      <c r="E84" s="24"/>
    </row>
    <row r="85" spans="1:5" s="25" customFormat="1" ht="39.75" customHeight="1" x14ac:dyDescent="0.45">
      <c r="A85" s="23">
        <v>81</v>
      </c>
      <c r="B85" s="26" t="s">
        <v>172</v>
      </c>
      <c r="C85" s="33" t="s">
        <v>5</v>
      </c>
      <c r="D85" s="23">
        <v>1</v>
      </c>
      <c r="E85" s="24"/>
    </row>
    <row r="86" spans="1:5" s="39" customFormat="1" ht="75.75" customHeight="1" x14ac:dyDescent="0.35">
      <c r="A86" s="37">
        <v>82</v>
      </c>
      <c r="B86" s="40" t="s">
        <v>173</v>
      </c>
      <c r="C86" s="29" t="s">
        <v>5</v>
      </c>
      <c r="D86" s="23">
        <v>1</v>
      </c>
      <c r="E86" s="38"/>
    </row>
    <row r="87" spans="1:5" s="39" customFormat="1" ht="57.75" customHeight="1" x14ac:dyDescent="0.35">
      <c r="A87" s="37">
        <v>83</v>
      </c>
      <c r="B87" s="40" t="s">
        <v>174</v>
      </c>
      <c r="C87" s="29" t="s">
        <v>5</v>
      </c>
      <c r="D87" s="23">
        <v>1</v>
      </c>
      <c r="E87" s="38"/>
    </row>
    <row r="88" spans="1:5" s="25" customFormat="1" ht="39.75" customHeight="1" x14ac:dyDescent="0.45">
      <c r="A88" s="23">
        <v>84</v>
      </c>
      <c r="B88" s="26" t="s">
        <v>87</v>
      </c>
      <c r="C88" s="33" t="s">
        <v>5</v>
      </c>
      <c r="D88" s="23">
        <v>1</v>
      </c>
      <c r="E88" s="24"/>
    </row>
    <row r="89" spans="1:5" s="25" customFormat="1" ht="39.75" customHeight="1" x14ac:dyDescent="0.45">
      <c r="A89" s="23">
        <v>85</v>
      </c>
      <c r="B89" s="26" t="s">
        <v>175</v>
      </c>
      <c r="C89" s="33" t="s">
        <v>5</v>
      </c>
      <c r="D89" s="23">
        <v>1</v>
      </c>
      <c r="E89" s="24"/>
    </row>
    <row r="90" spans="1:5" s="39" customFormat="1" ht="57.75" customHeight="1" x14ac:dyDescent="0.35">
      <c r="A90" s="37">
        <v>86</v>
      </c>
      <c r="B90" s="40" t="s">
        <v>176</v>
      </c>
      <c r="C90" s="29" t="s">
        <v>5</v>
      </c>
      <c r="D90" s="23">
        <v>1</v>
      </c>
      <c r="E90" s="38"/>
    </row>
    <row r="91" spans="1:5" s="25" customFormat="1" ht="39.75" customHeight="1" x14ac:dyDescent="0.45">
      <c r="A91" s="23">
        <v>87</v>
      </c>
      <c r="B91" s="26" t="s">
        <v>177</v>
      </c>
      <c r="C91" s="33" t="s">
        <v>5</v>
      </c>
      <c r="D91" s="23">
        <v>1</v>
      </c>
      <c r="E91" s="24"/>
    </row>
    <row r="92" spans="1:5" s="25" customFormat="1" ht="39.75" customHeight="1" x14ac:dyDescent="0.45">
      <c r="A92" s="23">
        <v>88</v>
      </c>
      <c r="B92" s="26" t="s">
        <v>178</v>
      </c>
      <c r="C92" s="33" t="s">
        <v>5</v>
      </c>
      <c r="D92" s="23">
        <v>1</v>
      </c>
      <c r="E92" s="24"/>
    </row>
    <row r="93" spans="1:5" s="25" customFormat="1" ht="39.75" customHeight="1" x14ac:dyDescent="0.45">
      <c r="A93" s="23">
        <v>89</v>
      </c>
      <c r="B93" s="26" t="s">
        <v>179</v>
      </c>
      <c r="C93" s="33" t="s">
        <v>5</v>
      </c>
      <c r="D93" s="23">
        <v>1</v>
      </c>
      <c r="E93" s="24"/>
    </row>
    <row r="94" spans="1:5" s="25" customFormat="1" ht="39.75" customHeight="1" x14ac:dyDescent="0.45">
      <c r="A94" s="23">
        <v>90</v>
      </c>
      <c r="B94" s="26" t="s">
        <v>180</v>
      </c>
      <c r="C94" s="33" t="s">
        <v>5</v>
      </c>
      <c r="D94" s="23">
        <v>1</v>
      </c>
      <c r="E94" s="24"/>
    </row>
    <row r="95" spans="1:5" s="25" customFormat="1" ht="39.75" customHeight="1" x14ac:dyDescent="0.45">
      <c r="A95" s="23">
        <v>91</v>
      </c>
      <c r="B95" s="26" t="s">
        <v>181</v>
      </c>
      <c r="C95" s="24" t="s">
        <v>5</v>
      </c>
      <c r="D95" s="23">
        <v>1</v>
      </c>
      <c r="E95" s="24"/>
    </row>
    <row r="96" spans="1:5" s="25" customFormat="1" ht="39.75" customHeight="1" x14ac:dyDescent="0.45">
      <c r="A96" s="23">
        <v>92</v>
      </c>
      <c r="B96" s="26" t="s">
        <v>182</v>
      </c>
      <c r="C96" s="24" t="s">
        <v>5</v>
      </c>
      <c r="D96" s="23">
        <v>1</v>
      </c>
      <c r="E96" s="24"/>
    </row>
    <row r="97" spans="1:5" s="25" customFormat="1" ht="39.75" customHeight="1" x14ac:dyDescent="0.45">
      <c r="A97" s="23">
        <v>93</v>
      </c>
      <c r="B97" s="26" t="s">
        <v>183</v>
      </c>
      <c r="C97" s="24" t="s">
        <v>5</v>
      </c>
      <c r="D97" s="23">
        <v>1</v>
      </c>
      <c r="E97" s="24"/>
    </row>
    <row r="98" spans="1:5" s="25" customFormat="1" ht="52.5" customHeight="1" x14ac:dyDescent="0.45">
      <c r="A98" s="23">
        <v>94</v>
      </c>
      <c r="B98" s="42" t="s">
        <v>187</v>
      </c>
      <c r="C98" s="24" t="s">
        <v>5</v>
      </c>
      <c r="D98" s="23">
        <v>1</v>
      </c>
      <c r="E98" s="24"/>
    </row>
    <row r="99" spans="1:5" s="25" customFormat="1" ht="39.75" customHeight="1" x14ac:dyDescent="0.45">
      <c r="A99" s="23">
        <v>95</v>
      </c>
      <c r="B99" s="26" t="s">
        <v>188</v>
      </c>
      <c r="C99" s="24" t="s">
        <v>6</v>
      </c>
      <c r="D99" s="23">
        <v>1</v>
      </c>
      <c r="E99" s="24"/>
    </row>
    <row r="100" spans="1:5" s="25" customFormat="1" ht="39.75" customHeight="1" x14ac:dyDescent="0.45">
      <c r="A100" s="23">
        <v>96</v>
      </c>
      <c r="B100" s="26" t="s">
        <v>184</v>
      </c>
      <c r="C100" s="24" t="s">
        <v>6</v>
      </c>
      <c r="D100" s="23">
        <v>1</v>
      </c>
      <c r="E100" s="24"/>
    </row>
    <row r="101" spans="1:5" s="25" customFormat="1" ht="39.75" customHeight="1" x14ac:dyDescent="0.45">
      <c r="A101" s="23">
        <v>97</v>
      </c>
      <c r="B101" s="34" t="s">
        <v>185</v>
      </c>
      <c r="C101" s="24" t="s">
        <v>5</v>
      </c>
      <c r="D101" s="23">
        <v>1</v>
      </c>
      <c r="E101" s="24"/>
    </row>
    <row r="102" spans="1:5" s="25" customFormat="1" ht="52.5" customHeight="1" x14ac:dyDescent="0.45">
      <c r="A102" s="23">
        <v>98</v>
      </c>
      <c r="B102" s="43" t="s">
        <v>186</v>
      </c>
      <c r="C102" s="24" t="s">
        <v>33</v>
      </c>
      <c r="D102" s="23">
        <v>1</v>
      </c>
      <c r="E102" s="24"/>
    </row>
    <row r="103" spans="1:5" s="25" customFormat="1" ht="39.75" customHeight="1" x14ac:dyDescent="0.45">
      <c r="A103" s="46" t="s">
        <v>89</v>
      </c>
      <c r="B103" s="47"/>
      <c r="C103" s="24"/>
      <c r="D103" s="23"/>
      <c r="E103" s="24"/>
    </row>
    <row r="104" spans="1:5" s="25" customFormat="1" ht="39.75" customHeight="1" x14ac:dyDescent="0.45">
      <c r="A104" s="46" t="s">
        <v>90</v>
      </c>
      <c r="B104" s="47"/>
      <c r="C104" s="24"/>
      <c r="D104" s="23"/>
      <c r="E104" s="24"/>
    </row>
    <row r="105" spans="1:5" s="25" customFormat="1" ht="39.75" customHeight="1" x14ac:dyDescent="0.45">
      <c r="A105" s="46" t="s">
        <v>91</v>
      </c>
      <c r="B105" s="47"/>
      <c r="C105" s="24"/>
      <c r="D105" s="23"/>
      <c r="E105" s="24"/>
    </row>
  </sheetData>
  <mergeCells count="5">
    <mergeCell ref="B1:C1"/>
    <mergeCell ref="B2:C2"/>
    <mergeCell ref="A103:B103"/>
    <mergeCell ref="A104:B104"/>
    <mergeCell ref="A105:B105"/>
  </mergeCells>
  <pageMargins left="0.7" right="0.45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9"/>
  <sheetViews>
    <sheetView topLeftCell="A61" workbookViewId="0">
      <selection activeCell="E78" sqref="E78"/>
    </sheetView>
  </sheetViews>
  <sheetFormatPr defaultRowHeight="15" x14ac:dyDescent="0.25"/>
  <cols>
    <col min="1" max="1" width="5.28515625" customWidth="1"/>
    <col min="2" max="2" width="85.140625" customWidth="1"/>
    <col min="3" max="3" width="31.7109375" customWidth="1"/>
  </cols>
  <sheetData>
    <row r="3" spans="1:5" s="19" customFormat="1" ht="18.75" x14ac:dyDescent="0.3">
      <c r="A3" s="19" t="s">
        <v>0</v>
      </c>
      <c r="B3" s="19" t="s">
        <v>1</v>
      </c>
      <c r="C3" s="19" t="s">
        <v>43</v>
      </c>
      <c r="D3" s="19" t="s">
        <v>2</v>
      </c>
      <c r="E3" s="19" t="s">
        <v>3</v>
      </c>
    </row>
    <row r="4" spans="1:5" x14ac:dyDescent="0.25">
      <c r="A4">
        <v>1</v>
      </c>
      <c r="B4" s="1" t="s">
        <v>48</v>
      </c>
      <c r="C4" s="1"/>
      <c r="D4" t="s">
        <v>4</v>
      </c>
      <c r="E4">
        <v>25</v>
      </c>
    </row>
    <row r="5" spans="1:5" x14ac:dyDescent="0.25">
      <c r="A5">
        <v>2</v>
      </c>
      <c r="B5" s="1" t="s">
        <v>47</v>
      </c>
      <c r="C5" s="1"/>
      <c r="D5" t="s">
        <v>4</v>
      </c>
      <c r="E5">
        <v>50</v>
      </c>
    </row>
    <row r="6" spans="1:5" x14ac:dyDescent="0.25">
      <c r="A6">
        <v>3</v>
      </c>
      <c r="B6" s="1" t="s">
        <v>44</v>
      </c>
      <c r="C6" s="1"/>
      <c r="D6" t="s">
        <v>4</v>
      </c>
      <c r="E6">
        <v>50</v>
      </c>
    </row>
    <row r="7" spans="1:5" x14ac:dyDescent="0.25">
      <c r="A7">
        <v>4</v>
      </c>
      <c r="B7" s="1" t="s">
        <v>45</v>
      </c>
      <c r="C7" s="1"/>
      <c r="D7" t="s">
        <v>5</v>
      </c>
      <c r="E7">
        <v>50</v>
      </c>
    </row>
    <row r="8" spans="1:5" x14ac:dyDescent="0.25">
      <c r="A8">
        <v>5</v>
      </c>
      <c r="B8" s="1" t="s">
        <v>39</v>
      </c>
      <c r="C8" s="1"/>
      <c r="D8" t="s">
        <v>5</v>
      </c>
      <c r="E8">
        <v>10</v>
      </c>
    </row>
    <row r="9" spans="1:5" x14ac:dyDescent="0.25">
      <c r="A9">
        <v>6</v>
      </c>
      <c r="B9" s="16" t="s">
        <v>40</v>
      </c>
      <c r="C9" s="15"/>
      <c r="D9" t="s">
        <v>5</v>
      </c>
      <c r="E9">
        <v>15</v>
      </c>
    </row>
    <row r="10" spans="1:5" x14ac:dyDescent="0.25">
      <c r="A10">
        <v>7</v>
      </c>
      <c r="B10" s="1" t="s">
        <v>46</v>
      </c>
      <c r="D10" t="s">
        <v>5</v>
      </c>
      <c r="E10">
        <v>15</v>
      </c>
    </row>
    <row r="11" spans="1:5" x14ac:dyDescent="0.25">
      <c r="A11">
        <v>8</v>
      </c>
      <c r="B11" s="1" t="s">
        <v>49</v>
      </c>
      <c r="D11" t="s">
        <v>5</v>
      </c>
      <c r="E11">
        <v>15</v>
      </c>
    </row>
    <row r="12" spans="1:5" x14ac:dyDescent="0.25">
      <c r="A12">
        <v>9</v>
      </c>
      <c r="B12" s="1" t="s">
        <v>50</v>
      </c>
      <c r="D12" t="s">
        <v>5</v>
      </c>
      <c r="E12">
        <v>10</v>
      </c>
    </row>
    <row r="13" spans="1:5" x14ac:dyDescent="0.25">
      <c r="A13">
        <v>10</v>
      </c>
      <c r="B13" s="1" t="s">
        <v>51</v>
      </c>
      <c r="E13">
        <v>15</v>
      </c>
    </row>
    <row r="14" spans="1:5" x14ac:dyDescent="0.25">
      <c r="A14">
        <v>11</v>
      </c>
      <c r="B14" s="1" t="s">
        <v>52</v>
      </c>
      <c r="C14" s="1"/>
      <c r="D14" t="s">
        <v>5</v>
      </c>
      <c r="E14">
        <v>10</v>
      </c>
    </row>
    <row r="15" spans="1:5" x14ac:dyDescent="0.25">
      <c r="A15">
        <v>12</v>
      </c>
      <c r="B15" s="1" t="s">
        <v>53</v>
      </c>
      <c r="D15" t="s">
        <v>5</v>
      </c>
      <c r="E15">
        <v>10</v>
      </c>
    </row>
    <row r="16" spans="1:5" ht="30" x14ac:dyDescent="0.25">
      <c r="A16">
        <v>13</v>
      </c>
      <c r="B16" s="17" t="s">
        <v>54</v>
      </c>
      <c r="D16" t="s">
        <v>6</v>
      </c>
      <c r="E16">
        <v>10</v>
      </c>
    </row>
    <row r="17" spans="1:5" x14ac:dyDescent="0.25">
      <c r="A17">
        <v>14</v>
      </c>
      <c r="B17" t="s">
        <v>55</v>
      </c>
      <c r="D17" t="s">
        <v>6</v>
      </c>
      <c r="E17">
        <v>25</v>
      </c>
    </row>
    <row r="18" spans="1:5" x14ac:dyDescent="0.25">
      <c r="A18">
        <v>15</v>
      </c>
      <c r="B18" t="s">
        <v>56</v>
      </c>
      <c r="D18" t="s">
        <v>4</v>
      </c>
      <c r="E18">
        <v>25</v>
      </c>
    </row>
    <row r="19" spans="1:5" x14ac:dyDescent="0.25">
      <c r="A19">
        <v>16</v>
      </c>
      <c r="B19" t="s">
        <v>57</v>
      </c>
      <c r="D19" t="s">
        <v>6</v>
      </c>
      <c r="E19">
        <v>20</v>
      </c>
    </row>
    <row r="20" spans="1:5" x14ac:dyDescent="0.25">
      <c r="A20">
        <v>17</v>
      </c>
      <c r="B20" t="s">
        <v>58</v>
      </c>
      <c r="D20" t="s">
        <v>5</v>
      </c>
      <c r="E20">
        <v>100</v>
      </c>
    </row>
    <row r="21" spans="1:5" x14ac:dyDescent="0.25">
      <c r="A21">
        <v>18</v>
      </c>
      <c r="B21" s="1" t="s">
        <v>59</v>
      </c>
      <c r="D21" t="s">
        <v>5</v>
      </c>
      <c r="E21">
        <v>100</v>
      </c>
    </row>
    <row r="22" spans="1:5" x14ac:dyDescent="0.25">
      <c r="A22">
        <v>19</v>
      </c>
      <c r="B22" t="s">
        <v>60</v>
      </c>
      <c r="E22">
        <v>1</v>
      </c>
    </row>
    <row r="23" spans="1:5" x14ac:dyDescent="0.25">
      <c r="A23">
        <v>20</v>
      </c>
      <c r="B23" t="s">
        <v>61</v>
      </c>
      <c r="E23">
        <v>1</v>
      </c>
    </row>
    <row r="24" spans="1:5" x14ac:dyDescent="0.25">
      <c r="A24">
        <v>21</v>
      </c>
      <c r="B24" t="s">
        <v>62</v>
      </c>
      <c r="D24" t="s">
        <v>5</v>
      </c>
      <c r="E24">
        <v>50</v>
      </c>
    </row>
    <row r="25" spans="1:5" x14ac:dyDescent="0.25">
      <c r="A25">
        <v>22</v>
      </c>
      <c r="B25" s="1" t="s">
        <v>63</v>
      </c>
      <c r="D25" t="s">
        <v>5</v>
      </c>
      <c r="E25">
        <v>20</v>
      </c>
    </row>
    <row r="26" spans="1:5" x14ac:dyDescent="0.25">
      <c r="A26">
        <v>23</v>
      </c>
      <c r="B26" s="1" t="s">
        <v>64</v>
      </c>
      <c r="D26" t="s">
        <v>5</v>
      </c>
      <c r="E26">
        <v>50</v>
      </c>
    </row>
    <row r="27" spans="1:5" x14ac:dyDescent="0.25">
      <c r="A27">
        <v>24</v>
      </c>
      <c r="B27" s="1" t="s">
        <v>65</v>
      </c>
      <c r="D27" t="s">
        <v>5</v>
      </c>
      <c r="E27">
        <v>10</v>
      </c>
    </row>
    <row r="28" spans="1:5" x14ac:dyDescent="0.25">
      <c r="A28">
        <v>25</v>
      </c>
      <c r="B28" t="s">
        <v>66</v>
      </c>
      <c r="D28" t="s">
        <v>5</v>
      </c>
      <c r="E28">
        <v>20</v>
      </c>
    </row>
    <row r="29" spans="1:5" x14ac:dyDescent="0.25">
      <c r="A29">
        <v>26</v>
      </c>
      <c r="B29" s="1" t="s">
        <v>67</v>
      </c>
      <c r="D29" t="s">
        <v>5</v>
      </c>
      <c r="E29">
        <v>20</v>
      </c>
    </row>
    <row r="30" spans="1:5" x14ac:dyDescent="0.25">
      <c r="A30">
        <v>27</v>
      </c>
      <c r="B30" t="s">
        <v>68</v>
      </c>
      <c r="D30" t="s">
        <v>5</v>
      </c>
      <c r="E30">
        <v>20</v>
      </c>
    </row>
    <row r="31" spans="1:5" ht="15.75" thickBot="1" x14ac:dyDescent="0.3">
      <c r="A31">
        <v>28</v>
      </c>
      <c r="B31" t="s">
        <v>69</v>
      </c>
      <c r="D31" t="s">
        <v>5</v>
      </c>
      <c r="E31">
        <v>20</v>
      </c>
    </row>
    <row r="32" spans="1:5" ht="15.75" thickBot="1" x14ac:dyDescent="0.3">
      <c r="A32">
        <v>29</v>
      </c>
      <c r="B32" s="18" t="s">
        <v>70</v>
      </c>
      <c r="C32" s="12"/>
      <c r="D32" s="3" t="s">
        <v>5</v>
      </c>
      <c r="E32" s="4">
        <v>10</v>
      </c>
    </row>
    <row r="33" spans="1:5" ht="15.75" thickBot="1" x14ac:dyDescent="0.3">
      <c r="A33">
        <v>30</v>
      </c>
      <c r="B33" s="18" t="s">
        <v>71</v>
      </c>
      <c r="C33" s="12"/>
      <c r="D33" s="3" t="s">
        <v>5</v>
      </c>
      <c r="E33" s="4">
        <v>10</v>
      </c>
    </row>
    <row r="34" spans="1:5" ht="15.75" thickBot="1" x14ac:dyDescent="0.3">
      <c r="A34">
        <v>31</v>
      </c>
      <c r="B34" s="2" t="s">
        <v>72</v>
      </c>
      <c r="C34" s="12"/>
      <c r="D34" s="3" t="s">
        <v>5</v>
      </c>
      <c r="E34" s="4">
        <v>10</v>
      </c>
    </row>
    <row r="35" spans="1:5" ht="15.75" thickBot="1" x14ac:dyDescent="0.3">
      <c r="A35">
        <v>32</v>
      </c>
      <c r="B35" s="2" t="s">
        <v>73</v>
      </c>
      <c r="C35" s="12"/>
      <c r="D35" s="3" t="s">
        <v>5</v>
      </c>
      <c r="E35" s="4">
        <v>10</v>
      </c>
    </row>
    <row r="36" spans="1:5" ht="15.75" thickBot="1" x14ac:dyDescent="0.3">
      <c r="A36">
        <v>33</v>
      </c>
      <c r="B36" s="2" t="s">
        <v>7</v>
      </c>
      <c r="C36" s="12"/>
      <c r="D36" s="3" t="s">
        <v>5</v>
      </c>
      <c r="E36" s="4">
        <v>10</v>
      </c>
    </row>
    <row r="37" spans="1:5" ht="15.75" thickBot="1" x14ac:dyDescent="0.3">
      <c r="A37">
        <v>34</v>
      </c>
      <c r="B37" s="2" t="s">
        <v>8</v>
      </c>
      <c r="C37" s="12"/>
      <c r="D37" s="3" t="s">
        <v>5</v>
      </c>
      <c r="E37" s="4">
        <v>10</v>
      </c>
    </row>
    <row r="38" spans="1:5" ht="15.75" thickBot="1" x14ac:dyDescent="0.3">
      <c r="A38">
        <v>35</v>
      </c>
      <c r="B38" s="2" t="s">
        <v>9</v>
      </c>
      <c r="C38" s="12"/>
      <c r="D38" s="3" t="s">
        <v>5</v>
      </c>
      <c r="E38" s="4">
        <v>10</v>
      </c>
    </row>
    <row r="39" spans="1:5" ht="15.75" thickBot="1" x14ac:dyDescent="0.3">
      <c r="A39">
        <v>36</v>
      </c>
      <c r="B39" s="2" t="s">
        <v>10</v>
      </c>
      <c r="C39" s="12"/>
      <c r="D39" s="3" t="s">
        <v>5</v>
      </c>
      <c r="E39" s="4">
        <v>10</v>
      </c>
    </row>
    <row r="40" spans="1:5" ht="15.75" thickBot="1" x14ac:dyDescent="0.3">
      <c r="A40">
        <v>37</v>
      </c>
      <c r="B40" s="2" t="s">
        <v>11</v>
      </c>
      <c r="C40" s="12"/>
      <c r="D40" s="3" t="s">
        <v>5</v>
      </c>
      <c r="E40" s="4">
        <v>10</v>
      </c>
    </row>
    <row r="41" spans="1:5" ht="15.75" thickBot="1" x14ac:dyDescent="0.3">
      <c r="A41">
        <v>38</v>
      </c>
      <c r="B41" s="5" t="s">
        <v>12</v>
      </c>
      <c r="C41" s="13"/>
      <c r="D41" s="6" t="s">
        <v>6</v>
      </c>
      <c r="E41" s="7">
        <v>5</v>
      </c>
    </row>
    <row r="42" spans="1:5" x14ac:dyDescent="0.25">
      <c r="A42">
        <v>39</v>
      </c>
      <c r="B42" s="5" t="s">
        <v>34</v>
      </c>
      <c r="C42" s="14"/>
      <c r="D42" s="8" t="s">
        <v>6</v>
      </c>
      <c r="E42" s="9">
        <v>5</v>
      </c>
    </row>
    <row r="43" spans="1:5" x14ac:dyDescent="0.25">
      <c r="A43">
        <v>40</v>
      </c>
      <c r="B43" t="s">
        <v>13</v>
      </c>
      <c r="D43" s="8" t="s">
        <v>5</v>
      </c>
      <c r="E43" s="9">
        <v>10</v>
      </c>
    </row>
    <row r="44" spans="1:5" x14ac:dyDescent="0.25">
      <c r="A44">
        <v>41</v>
      </c>
      <c r="B44" t="s">
        <v>14</v>
      </c>
      <c r="D44" s="8" t="s">
        <v>5</v>
      </c>
      <c r="E44" s="9">
        <v>20</v>
      </c>
    </row>
    <row r="45" spans="1:5" x14ac:dyDescent="0.25">
      <c r="A45">
        <v>42</v>
      </c>
      <c r="B45" t="s">
        <v>15</v>
      </c>
      <c r="D45" s="8" t="s">
        <v>5</v>
      </c>
      <c r="E45" s="9">
        <v>10</v>
      </c>
    </row>
    <row r="46" spans="1:5" x14ac:dyDescent="0.25">
      <c r="A46">
        <v>43</v>
      </c>
      <c r="B46" t="s">
        <v>16</v>
      </c>
      <c r="D46" s="8" t="s">
        <v>6</v>
      </c>
      <c r="E46" s="9">
        <v>25</v>
      </c>
    </row>
    <row r="47" spans="1:5" x14ac:dyDescent="0.25">
      <c r="A47">
        <v>44</v>
      </c>
      <c r="B47" t="s">
        <v>17</v>
      </c>
      <c r="D47" s="8" t="s">
        <v>5</v>
      </c>
      <c r="E47" s="9">
        <v>50</v>
      </c>
    </row>
    <row r="48" spans="1:5" x14ac:dyDescent="0.25">
      <c r="A48">
        <v>45</v>
      </c>
      <c r="B48" t="s">
        <v>18</v>
      </c>
      <c r="D48" t="s">
        <v>5</v>
      </c>
      <c r="E48" s="9">
        <v>300</v>
      </c>
    </row>
    <row r="49" spans="1:5" x14ac:dyDescent="0.25">
      <c r="A49">
        <v>46</v>
      </c>
      <c r="B49" t="s">
        <v>19</v>
      </c>
      <c r="D49" s="10" t="s">
        <v>5</v>
      </c>
      <c r="E49" s="9">
        <v>2</v>
      </c>
    </row>
    <row r="50" spans="1:5" x14ac:dyDescent="0.25">
      <c r="A50">
        <v>47</v>
      </c>
      <c r="B50" t="s">
        <v>20</v>
      </c>
      <c r="D50" s="10" t="s">
        <v>6</v>
      </c>
      <c r="E50">
        <v>10</v>
      </c>
    </row>
    <row r="51" spans="1:5" x14ac:dyDescent="0.25">
      <c r="A51">
        <v>48</v>
      </c>
      <c r="B51" t="s">
        <v>21</v>
      </c>
      <c r="D51" s="10" t="s">
        <v>5</v>
      </c>
      <c r="E51" s="11">
        <v>500</v>
      </c>
    </row>
    <row r="52" spans="1:5" x14ac:dyDescent="0.25">
      <c r="A52">
        <v>49</v>
      </c>
      <c r="B52" t="s">
        <v>22</v>
      </c>
      <c r="D52" s="10" t="s">
        <v>5</v>
      </c>
      <c r="E52" s="11">
        <v>100</v>
      </c>
    </row>
    <row r="53" spans="1:5" x14ac:dyDescent="0.25">
      <c r="A53">
        <v>50</v>
      </c>
      <c r="B53" t="s">
        <v>23</v>
      </c>
      <c r="D53" s="10" t="s">
        <v>6</v>
      </c>
      <c r="E53" s="11">
        <v>5</v>
      </c>
    </row>
    <row r="54" spans="1:5" x14ac:dyDescent="0.25">
      <c r="A54">
        <v>51</v>
      </c>
      <c r="B54" t="s">
        <v>24</v>
      </c>
      <c r="D54" s="10" t="s">
        <v>5</v>
      </c>
      <c r="E54" s="11">
        <v>20</v>
      </c>
    </row>
    <row r="55" spans="1:5" x14ac:dyDescent="0.25">
      <c r="A55">
        <v>52</v>
      </c>
      <c r="B55" t="s">
        <v>25</v>
      </c>
      <c r="D55" s="10" t="s">
        <v>5</v>
      </c>
      <c r="E55" s="11">
        <v>50</v>
      </c>
    </row>
    <row r="56" spans="1:5" x14ac:dyDescent="0.25">
      <c r="A56">
        <v>53</v>
      </c>
      <c r="B56" t="s">
        <v>26</v>
      </c>
      <c r="D56" s="10" t="s">
        <v>5</v>
      </c>
      <c r="E56" s="11">
        <v>5</v>
      </c>
    </row>
    <row r="57" spans="1:5" x14ac:dyDescent="0.25">
      <c r="A57">
        <v>54</v>
      </c>
      <c r="B57" t="s">
        <v>74</v>
      </c>
      <c r="D57" s="10" t="s">
        <v>4</v>
      </c>
      <c r="E57" s="11">
        <v>10</v>
      </c>
    </row>
    <row r="58" spans="1:5" x14ac:dyDescent="0.25">
      <c r="A58">
        <v>55</v>
      </c>
      <c r="B58" t="s">
        <v>75</v>
      </c>
      <c r="D58" s="10" t="s">
        <v>4</v>
      </c>
      <c r="E58" s="11">
        <v>10</v>
      </c>
    </row>
    <row r="59" spans="1:5" x14ac:dyDescent="0.25">
      <c r="A59">
        <v>56</v>
      </c>
      <c r="B59" t="s">
        <v>76</v>
      </c>
      <c r="D59" s="10" t="s">
        <v>4</v>
      </c>
      <c r="E59" s="11">
        <v>10</v>
      </c>
    </row>
    <row r="60" spans="1:5" x14ac:dyDescent="0.25">
      <c r="A60">
        <v>57</v>
      </c>
      <c r="B60" t="s">
        <v>27</v>
      </c>
      <c r="D60" s="10" t="s">
        <v>5</v>
      </c>
      <c r="E60" s="11">
        <v>10</v>
      </c>
    </row>
    <row r="61" spans="1:5" x14ac:dyDescent="0.25">
      <c r="A61">
        <v>58</v>
      </c>
      <c r="B61" t="s">
        <v>28</v>
      </c>
      <c r="D61" s="10" t="s">
        <v>5</v>
      </c>
      <c r="E61" s="11">
        <v>300</v>
      </c>
    </row>
    <row r="62" spans="1:5" x14ac:dyDescent="0.25">
      <c r="A62">
        <v>59</v>
      </c>
      <c r="B62" t="s">
        <v>29</v>
      </c>
      <c r="D62" s="10" t="s">
        <v>32</v>
      </c>
      <c r="E62" s="11">
        <v>5</v>
      </c>
    </row>
    <row r="63" spans="1:5" x14ac:dyDescent="0.25">
      <c r="A63">
        <v>60</v>
      </c>
      <c r="B63" t="s">
        <v>35</v>
      </c>
      <c r="D63" s="10" t="s">
        <v>5</v>
      </c>
      <c r="E63" s="11">
        <v>500</v>
      </c>
    </row>
    <row r="64" spans="1:5" x14ac:dyDescent="0.25">
      <c r="A64">
        <v>61</v>
      </c>
      <c r="B64" s="1" t="s">
        <v>30</v>
      </c>
      <c r="C64" s="1"/>
      <c r="D64" s="10" t="s">
        <v>6</v>
      </c>
      <c r="E64" s="11">
        <v>5</v>
      </c>
    </row>
    <row r="65" spans="1:5" x14ac:dyDescent="0.25">
      <c r="A65">
        <v>62</v>
      </c>
      <c r="B65" t="s">
        <v>31</v>
      </c>
      <c r="D65" s="10" t="s">
        <v>5</v>
      </c>
      <c r="E65" s="11">
        <v>20</v>
      </c>
    </row>
    <row r="66" spans="1:5" x14ac:dyDescent="0.25">
      <c r="A66">
        <v>63</v>
      </c>
      <c r="B66" t="s">
        <v>36</v>
      </c>
      <c r="D66" s="10" t="s">
        <v>5</v>
      </c>
      <c r="E66" s="11">
        <v>50</v>
      </c>
    </row>
    <row r="67" spans="1:5" x14ac:dyDescent="0.25">
      <c r="A67">
        <v>64</v>
      </c>
      <c r="B67" t="s">
        <v>37</v>
      </c>
      <c r="D67" s="10" t="s">
        <v>6</v>
      </c>
      <c r="E67" s="11">
        <v>200</v>
      </c>
    </row>
    <row r="68" spans="1:5" x14ac:dyDescent="0.25">
      <c r="A68">
        <v>65</v>
      </c>
      <c r="B68" t="s">
        <v>85</v>
      </c>
      <c r="D68" s="10" t="s">
        <v>33</v>
      </c>
      <c r="E68" s="11">
        <v>1000</v>
      </c>
    </row>
    <row r="69" spans="1:5" x14ac:dyDescent="0.25">
      <c r="A69">
        <v>66</v>
      </c>
      <c r="B69" t="s">
        <v>84</v>
      </c>
      <c r="D69" s="10" t="s">
        <v>33</v>
      </c>
      <c r="E69" s="11">
        <v>1000</v>
      </c>
    </row>
    <row r="70" spans="1:5" x14ac:dyDescent="0.25">
      <c r="A70">
        <v>67</v>
      </c>
      <c r="B70" t="s">
        <v>77</v>
      </c>
    </row>
    <row r="71" spans="1:5" x14ac:dyDescent="0.25">
      <c r="A71">
        <v>68</v>
      </c>
      <c r="B71" t="s">
        <v>83</v>
      </c>
    </row>
    <row r="72" spans="1:5" x14ac:dyDescent="0.25">
      <c r="A72">
        <v>69</v>
      </c>
      <c r="B72" t="s">
        <v>82</v>
      </c>
    </row>
    <row r="73" spans="1:5" x14ac:dyDescent="0.25">
      <c r="A73">
        <v>70</v>
      </c>
      <c r="B73" t="s">
        <v>81</v>
      </c>
    </row>
    <row r="74" spans="1:5" x14ac:dyDescent="0.25">
      <c r="A74">
        <v>71</v>
      </c>
      <c r="B74" t="s">
        <v>80</v>
      </c>
    </row>
    <row r="75" spans="1:5" x14ac:dyDescent="0.25">
      <c r="A75">
        <v>72</v>
      </c>
      <c r="B75" t="s">
        <v>78</v>
      </c>
    </row>
    <row r="76" spans="1:5" x14ac:dyDescent="0.25">
      <c r="A76">
        <v>73</v>
      </c>
      <c r="B76" t="s">
        <v>79</v>
      </c>
    </row>
    <row r="79" spans="1:5" x14ac:dyDescent="0.25">
      <c r="B79" t="s">
        <v>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zoomScale="59" zoomScaleNormal="85" workbookViewId="0">
      <selection activeCell="A2" sqref="A2:I2"/>
    </sheetView>
  </sheetViews>
  <sheetFormatPr defaultRowHeight="15" x14ac:dyDescent="0.25"/>
  <cols>
    <col min="1" max="1" width="9.42578125" style="1" customWidth="1"/>
    <col min="2" max="2" width="169" style="1" customWidth="1"/>
    <col min="3" max="3" width="10.28515625" style="1" bestFit="1" customWidth="1"/>
    <col min="4" max="4" width="10.28515625" style="1" customWidth="1"/>
    <col min="5" max="7" width="20.42578125" style="1" customWidth="1"/>
    <col min="8" max="8" width="24.28515625" style="57" bestFit="1" customWidth="1"/>
    <col min="9" max="9" width="28" style="57" bestFit="1" customWidth="1"/>
    <col min="10" max="10" width="13" style="1" bestFit="1" customWidth="1"/>
    <col min="11" max="11" width="9.140625" style="1"/>
    <col min="12" max="12" width="10.85546875" style="1" bestFit="1" customWidth="1"/>
    <col min="13" max="16384" width="9.140625" style="1"/>
  </cols>
  <sheetData>
    <row r="1" spans="1:9" ht="23.25" x14ac:dyDescent="0.35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2" spans="1:9" ht="26.25" customHeight="1" x14ac:dyDescent="0.3">
      <c r="A2" s="72" t="s">
        <v>194</v>
      </c>
      <c r="B2" s="72"/>
      <c r="C2" s="72"/>
      <c r="D2" s="72"/>
      <c r="E2" s="72"/>
      <c r="F2" s="72"/>
      <c r="G2" s="72"/>
      <c r="H2" s="72"/>
      <c r="I2" s="72"/>
    </row>
    <row r="4" spans="1:9" s="50" customFormat="1" ht="87.75" customHeight="1" x14ac:dyDescent="0.25">
      <c r="A4" s="48" t="s">
        <v>38</v>
      </c>
      <c r="B4" s="48" t="s">
        <v>1</v>
      </c>
      <c r="C4" s="48" t="s">
        <v>2</v>
      </c>
      <c r="D4" s="48" t="s">
        <v>3</v>
      </c>
      <c r="E4" s="49" t="s">
        <v>189</v>
      </c>
      <c r="F4" s="49" t="s">
        <v>191</v>
      </c>
      <c r="G4" s="49" t="s">
        <v>190</v>
      </c>
      <c r="H4" s="58" t="s">
        <v>192</v>
      </c>
      <c r="I4" s="58" t="s">
        <v>193</v>
      </c>
    </row>
    <row r="5" spans="1:9" s="25" customFormat="1" ht="45.75" customHeight="1" x14ac:dyDescent="0.45">
      <c r="A5" s="23">
        <v>1</v>
      </c>
      <c r="B5" s="41" t="s">
        <v>92</v>
      </c>
      <c r="C5" s="51" t="s">
        <v>6</v>
      </c>
      <c r="D5" s="51">
        <v>1</v>
      </c>
      <c r="E5" s="52">
        <v>118000</v>
      </c>
      <c r="F5" s="52">
        <v>130000</v>
      </c>
      <c r="G5" s="52">
        <v>135000</v>
      </c>
      <c r="H5" s="59">
        <f>SUM(E5:G5)</f>
        <v>383000</v>
      </c>
      <c r="I5" s="59">
        <f>H5/3</f>
        <v>127666.66666666667</v>
      </c>
    </row>
    <row r="6" spans="1:9" s="39" customFormat="1" ht="55.5" customHeight="1" x14ac:dyDescent="0.45">
      <c r="A6" s="37">
        <v>2</v>
      </c>
      <c r="B6" s="28" t="s">
        <v>93</v>
      </c>
      <c r="C6" s="53" t="s">
        <v>6</v>
      </c>
      <c r="D6" s="51">
        <v>1</v>
      </c>
      <c r="E6" s="54">
        <v>108000</v>
      </c>
      <c r="F6" s="54">
        <v>120000</v>
      </c>
      <c r="G6" s="54">
        <v>110000</v>
      </c>
      <c r="H6" s="59">
        <f>SUM(E6:G6)</f>
        <v>338000</v>
      </c>
      <c r="I6" s="59">
        <f>H6/3</f>
        <v>112666.66666666667</v>
      </c>
    </row>
    <row r="7" spans="1:9" s="25" customFormat="1" ht="39.75" customHeight="1" x14ac:dyDescent="0.45">
      <c r="A7" s="23">
        <v>3</v>
      </c>
      <c r="B7" s="23" t="s">
        <v>94</v>
      </c>
      <c r="C7" s="51" t="s">
        <v>6</v>
      </c>
      <c r="D7" s="51">
        <v>1</v>
      </c>
      <c r="E7" s="52">
        <v>25500</v>
      </c>
      <c r="F7" s="52">
        <v>18500</v>
      </c>
      <c r="G7" s="52">
        <v>19500</v>
      </c>
      <c r="H7" s="59">
        <f t="shared" ref="H7:H70" si="0">SUM(E7:G7)</f>
        <v>63500</v>
      </c>
      <c r="I7" s="59">
        <f t="shared" ref="I7:I70" si="1">H7/3</f>
        <v>21166.666666666668</v>
      </c>
    </row>
    <row r="8" spans="1:9" s="25" customFormat="1" ht="39.75" customHeight="1" x14ac:dyDescent="0.45">
      <c r="A8" s="23">
        <v>4</v>
      </c>
      <c r="B8" s="26" t="s">
        <v>95</v>
      </c>
      <c r="C8" s="51" t="s">
        <v>5</v>
      </c>
      <c r="D8" s="51">
        <v>1</v>
      </c>
      <c r="E8" s="52">
        <v>10500</v>
      </c>
      <c r="F8" s="52">
        <v>9000</v>
      </c>
      <c r="G8" s="52">
        <v>10000</v>
      </c>
      <c r="H8" s="59">
        <f t="shared" si="0"/>
        <v>29500</v>
      </c>
      <c r="I8" s="59">
        <f t="shared" si="1"/>
        <v>9833.3333333333339</v>
      </c>
    </row>
    <row r="9" spans="1:9" s="25" customFormat="1" ht="39.75" customHeight="1" x14ac:dyDescent="0.45">
      <c r="A9" s="23">
        <v>5</v>
      </c>
      <c r="B9" s="26" t="s">
        <v>96</v>
      </c>
      <c r="C9" s="51" t="s">
        <v>5</v>
      </c>
      <c r="D9" s="51">
        <v>1</v>
      </c>
      <c r="E9" s="52">
        <v>31500</v>
      </c>
      <c r="F9" s="52">
        <v>32000</v>
      </c>
      <c r="G9" s="52">
        <v>35000</v>
      </c>
      <c r="H9" s="59">
        <f t="shared" si="0"/>
        <v>98500</v>
      </c>
      <c r="I9" s="59">
        <f t="shared" si="1"/>
        <v>32833.333333333336</v>
      </c>
    </row>
    <row r="10" spans="1:9" s="25" customFormat="1" ht="39.75" customHeight="1" x14ac:dyDescent="0.45">
      <c r="A10" s="23">
        <v>6</v>
      </c>
      <c r="B10" s="23" t="s">
        <v>97</v>
      </c>
      <c r="C10" s="51" t="s">
        <v>5</v>
      </c>
      <c r="D10" s="51">
        <v>1</v>
      </c>
      <c r="E10" s="52">
        <v>29500</v>
      </c>
      <c r="F10" s="52">
        <v>30000</v>
      </c>
      <c r="G10" s="52">
        <v>39000</v>
      </c>
      <c r="H10" s="59">
        <f t="shared" si="0"/>
        <v>98500</v>
      </c>
      <c r="I10" s="59">
        <f t="shared" si="1"/>
        <v>32833.333333333336</v>
      </c>
    </row>
    <row r="11" spans="1:9" s="25" customFormat="1" ht="39.75" customHeight="1" x14ac:dyDescent="0.45">
      <c r="A11" s="23">
        <v>7</v>
      </c>
      <c r="B11" s="23" t="s">
        <v>98</v>
      </c>
      <c r="C11" s="51" t="s">
        <v>5</v>
      </c>
      <c r="D11" s="51">
        <v>1</v>
      </c>
      <c r="E11" s="52">
        <v>15500</v>
      </c>
      <c r="F11" s="52">
        <v>32000</v>
      </c>
      <c r="G11" s="52">
        <v>25000</v>
      </c>
      <c r="H11" s="59">
        <f t="shared" si="0"/>
        <v>72500</v>
      </c>
      <c r="I11" s="59">
        <f t="shared" si="1"/>
        <v>24166.666666666668</v>
      </c>
    </row>
    <row r="12" spans="1:9" s="25" customFormat="1" ht="39.75" customHeight="1" x14ac:dyDescent="0.45">
      <c r="A12" s="23">
        <v>8</v>
      </c>
      <c r="B12" s="23" t="s">
        <v>99</v>
      </c>
      <c r="C12" s="51" t="s">
        <v>5</v>
      </c>
      <c r="D12" s="51">
        <v>1</v>
      </c>
      <c r="E12" s="52">
        <v>5500</v>
      </c>
      <c r="F12" s="52">
        <v>7500</v>
      </c>
      <c r="G12" s="52">
        <v>6200</v>
      </c>
      <c r="H12" s="59">
        <f t="shared" si="0"/>
        <v>19200</v>
      </c>
      <c r="I12" s="59">
        <f t="shared" si="1"/>
        <v>6400</v>
      </c>
    </row>
    <row r="13" spans="1:9" s="25" customFormat="1" ht="39.75" customHeight="1" x14ac:dyDescent="0.45">
      <c r="A13" s="23">
        <v>9</v>
      </c>
      <c r="B13" s="23" t="s">
        <v>100</v>
      </c>
      <c r="C13" s="51" t="s">
        <v>5</v>
      </c>
      <c r="D13" s="51">
        <v>1</v>
      </c>
      <c r="E13" s="52">
        <v>2200</v>
      </c>
      <c r="F13" s="52">
        <v>3500</v>
      </c>
      <c r="G13" s="52">
        <v>2500</v>
      </c>
      <c r="H13" s="59">
        <f t="shared" si="0"/>
        <v>8200</v>
      </c>
      <c r="I13" s="59">
        <f t="shared" si="1"/>
        <v>2733.3333333333335</v>
      </c>
    </row>
    <row r="14" spans="1:9" s="25" customFormat="1" ht="39.75" customHeight="1" x14ac:dyDescent="0.45">
      <c r="A14" s="23">
        <v>10</v>
      </c>
      <c r="B14" s="23" t="s">
        <v>101</v>
      </c>
      <c r="C14" s="51" t="s">
        <v>5</v>
      </c>
      <c r="D14" s="51">
        <v>1</v>
      </c>
      <c r="E14" s="52">
        <v>23500</v>
      </c>
      <c r="F14" s="52">
        <v>25000</v>
      </c>
      <c r="G14" s="52">
        <v>22500</v>
      </c>
      <c r="H14" s="59">
        <f t="shared" si="0"/>
        <v>71000</v>
      </c>
      <c r="I14" s="59">
        <f t="shared" si="1"/>
        <v>23666.666666666668</v>
      </c>
    </row>
    <row r="15" spans="1:9" s="25" customFormat="1" ht="39.75" customHeight="1" x14ac:dyDescent="0.45">
      <c r="A15" s="23">
        <v>11</v>
      </c>
      <c r="B15" s="23" t="s">
        <v>102</v>
      </c>
      <c r="C15" s="51" t="s">
        <v>5</v>
      </c>
      <c r="D15" s="51">
        <v>1</v>
      </c>
      <c r="E15" s="52">
        <v>105000</v>
      </c>
      <c r="F15" s="52">
        <v>98000</v>
      </c>
      <c r="G15" s="52">
        <v>95000</v>
      </c>
      <c r="H15" s="59">
        <f t="shared" si="0"/>
        <v>298000</v>
      </c>
      <c r="I15" s="59">
        <f t="shared" si="1"/>
        <v>99333.333333333328</v>
      </c>
    </row>
    <row r="16" spans="1:9" s="67" customFormat="1" ht="52.5" customHeight="1" x14ac:dyDescent="0.45">
      <c r="A16" s="61">
        <v>12</v>
      </c>
      <c r="B16" s="73" t="s">
        <v>103</v>
      </c>
      <c r="C16" s="74" t="s">
        <v>6</v>
      </c>
      <c r="D16" s="64">
        <v>1</v>
      </c>
      <c r="E16" s="65">
        <v>15000</v>
      </c>
      <c r="F16" s="65">
        <v>115000</v>
      </c>
      <c r="G16" s="65">
        <v>85000</v>
      </c>
      <c r="H16" s="66">
        <f t="shared" si="0"/>
        <v>215000</v>
      </c>
      <c r="I16" s="66">
        <f t="shared" si="1"/>
        <v>71666.666666666672</v>
      </c>
    </row>
    <row r="17" spans="1:9" s="25" customFormat="1" ht="39.75" customHeight="1" x14ac:dyDescent="0.45">
      <c r="A17" s="23">
        <v>13</v>
      </c>
      <c r="B17" s="23" t="s">
        <v>104</v>
      </c>
      <c r="C17" s="51" t="s">
        <v>5</v>
      </c>
      <c r="D17" s="51">
        <v>1</v>
      </c>
      <c r="E17" s="52">
        <v>1500</v>
      </c>
      <c r="F17" s="52">
        <v>400</v>
      </c>
      <c r="G17" s="52">
        <v>500</v>
      </c>
      <c r="H17" s="59">
        <f t="shared" si="0"/>
        <v>2400</v>
      </c>
      <c r="I17" s="59">
        <f t="shared" si="1"/>
        <v>800</v>
      </c>
    </row>
    <row r="18" spans="1:9" s="25" customFormat="1" ht="39.75" customHeight="1" x14ac:dyDescent="0.45">
      <c r="A18" s="23">
        <v>14</v>
      </c>
      <c r="B18" s="23" t="s">
        <v>105</v>
      </c>
      <c r="C18" s="51" t="s">
        <v>5</v>
      </c>
      <c r="D18" s="51">
        <v>1</v>
      </c>
      <c r="E18" s="52">
        <v>1000</v>
      </c>
      <c r="F18" s="52">
        <v>250</v>
      </c>
      <c r="G18" s="52">
        <v>300</v>
      </c>
      <c r="H18" s="59">
        <f t="shared" si="0"/>
        <v>1550</v>
      </c>
      <c r="I18" s="59">
        <f t="shared" si="1"/>
        <v>516.66666666666663</v>
      </c>
    </row>
    <row r="19" spans="1:9" s="25" customFormat="1" ht="39.75" customHeight="1" x14ac:dyDescent="0.45">
      <c r="A19" s="23">
        <v>15</v>
      </c>
      <c r="B19" s="27" t="s">
        <v>106</v>
      </c>
      <c r="C19" s="51" t="s">
        <v>5</v>
      </c>
      <c r="D19" s="51">
        <v>1</v>
      </c>
      <c r="E19" s="52">
        <v>5000</v>
      </c>
      <c r="F19" s="52">
        <v>1500</v>
      </c>
      <c r="G19" s="52">
        <v>1200</v>
      </c>
      <c r="H19" s="59">
        <f t="shared" si="0"/>
        <v>7700</v>
      </c>
      <c r="I19" s="59">
        <f t="shared" si="1"/>
        <v>2566.6666666666665</v>
      </c>
    </row>
    <row r="20" spans="1:9" s="25" customFormat="1" ht="39.75" customHeight="1" x14ac:dyDescent="0.45">
      <c r="A20" s="23">
        <v>16</v>
      </c>
      <c r="B20" s="26" t="s">
        <v>107</v>
      </c>
      <c r="C20" s="51" t="s">
        <v>6</v>
      </c>
      <c r="D20" s="51">
        <v>1</v>
      </c>
      <c r="E20" s="52">
        <v>6500</v>
      </c>
      <c r="F20" s="52">
        <v>15000</v>
      </c>
      <c r="G20" s="52">
        <v>13800</v>
      </c>
      <c r="H20" s="59">
        <f t="shared" si="0"/>
        <v>35300</v>
      </c>
      <c r="I20" s="59">
        <f t="shared" si="1"/>
        <v>11766.666666666666</v>
      </c>
    </row>
    <row r="21" spans="1:9" s="25" customFormat="1" ht="39.75" customHeight="1" x14ac:dyDescent="0.45">
      <c r="A21" s="23">
        <v>17</v>
      </c>
      <c r="B21" s="23" t="s">
        <v>108</v>
      </c>
      <c r="C21" s="51" t="s">
        <v>5</v>
      </c>
      <c r="D21" s="51">
        <v>1</v>
      </c>
      <c r="E21" s="52">
        <v>9500</v>
      </c>
      <c r="F21" s="52">
        <v>1500</v>
      </c>
      <c r="G21" s="52">
        <v>1800</v>
      </c>
      <c r="H21" s="59">
        <f t="shared" si="0"/>
        <v>12800</v>
      </c>
      <c r="I21" s="59">
        <f t="shared" si="1"/>
        <v>4266.666666666667</v>
      </c>
    </row>
    <row r="22" spans="1:9" s="25" customFormat="1" ht="39.75" customHeight="1" x14ac:dyDescent="0.45">
      <c r="A22" s="23">
        <v>18</v>
      </c>
      <c r="B22" s="23" t="s">
        <v>109</v>
      </c>
      <c r="C22" s="51" t="s">
        <v>5</v>
      </c>
      <c r="D22" s="51">
        <v>1</v>
      </c>
      <c r="E22" s="52">
        <v>2500</v>
      </c>
      <c r="F22" s="52">
        <v>1500</v>
      </c>
      <c r="G22" s="52">
        <v>1500</v>
      </c>
      <c r="H22" s="59">
        <f t="shared" si="0"/>
        <v>5500</v>
      </c>
      <c r="I22" s="59">
        <f t="shared" si="1"/>
        <v>1833.3333333333333</v>
      </c>
    </row>
    <row r="23" spans="1:9" s="25" customFormat="1" ht="39.75" customHeight="1" x14ac:dyDescent="0.45">
      <c r="A23" s="23">
        <v>19</v>
      </c>
      <c r="B23" s="23" t="s">
        <v>110</v>
      </c>
      <c r="C23" s="51" t="s">
        <v>5</v>
      </c>
      <c r="D23" s="51">
        <v>1</v>
      </c>
      <c r="E23" s="52">
        <v>1800</v>
      </c>
      <c r="F23" s="52">
        <v>350</v>
      </c>
      <c r="G23" s="52">
        <v>380</v>
      </c>
      <c r="H23" s="59">
        <f t="shared" si="0"/>
        <v>2530</v>
      </c>
      <c r="I23" s="59">
        <f t="shared" si="1"/>
        <v>843.33333333333337</v>
      </c>
    </row>
    <row r="24" spans="1:9" s="25" customFormat="1" ht="39.75" customHeight="1" x14ac:dyDescent="0.45">
      <c r="A24" s="23">
        <v>20</v>
      </c>
      <c r="B24" s="23" t="s">
        <v>111</v>
      </c>
      <c r="C24" s="51" t="s">
        <v>5</v>
      </c>
      <c r="D24" s="51">
        <v>1</v>
      </c>
      <c r="E24" s="52">
        <v>1500</v>
      </c>
      <c r="F24" s="52">
        <v>700</v>
      </c>
      <c r="G24" s="52">
        <v>900</v>
      </c>
      <c r="H24" s="59">
        <f t="shared" si="0"/>
        <v>3100</v>
      </c>
      <c r="I24" s="59">
        <f t="shared" si="1"/>
        <v>1033.3333333333333</v>
      </c>
    </row>
    <row r="25" spans="1:9" s="25" customFormat="1" ht="39.75" customHeight="1" x14ac:dyDescent="0.45">
      <c r="A25" s="23">
        <v>21</v>
      </c>
      <c r="B25" s="23" t="s">
        <v>112</v>
      </c>
      <c r="C25" s="51" t="s">
        <v>5</v>
      </c>
      <c r="D25" s="51">
        <v>1</v>
      </c>
      <c r="E25" s="52">
        <v>1800</v>
      </c>
      <c r="F25" s="52">
        <v>500</v>
      </c>
      <c r="G25" s="52">
        <v>400</v>
      </c>
      <c r="H25" s="59">
        <f t="shared" si="0"/>
        <v>2700</v>
      </c>
      <c r="I25" s="59">
        <f t="shared" si="1"/>
        <v>900</v>
      </c>
    </row>
    <row r="26" spans="1:9" s="25" customFormat="1" ht="39.75" customHeight="1" x14ac:dyDescent="0.45">
      <c r="A26" s="23">
        <v>22</v>
      </c>
      <c r="B26" s="23" t="s">
        <v>113</v>
      </c>
      <c r="C26" s="51" t="s">
        <v>5</v>
      </c>
      <c r="D26" s="51">
        <v>1</v>
      </c>
      <c r="E26" s="52">
        <v>1000</v>
      </c>
      <c r="F26" s="52">
        <v>500</v>
      </c>
      <c r="G26" s="52">
        <v>400</v>
      </c>
      <c r="H26" s="59">
        <f t="shared" si="0"/>
        <v>1900</v>
      </c>
      <c r="I26" s="59">
        <f t="shared" si="1"/>
        <v>633.33333333333337</v>
      </c>
    </row>
    <row r="27" spans="1:9" s="25" customFormat="1" ht="39.75" customHeight="1" x14ac:dyDescent="0.45">
      <c r="A27" s="23">
        <v>23</v>
      </c>
      <c r="B27" s="23" t="s">
        <v>114</v>
      </c>
      <c r="C27" s="51" t="s">
        <v>5</v>
      </c>
      <c r="D27" s="51">
        <v>1</v>
      </c>
      <c r="E27" s="52">
        <v>1000</v>
      </c>
      <c r="F27" s="52">
        <v>150</v>
      </c>
      <c r="G27" s="52">
        <v>270</v>
      </c>
      <c r="H27" s="59">
        <f t="shared" si="0"/>
        <v>1420</v>
      </c>
      <c r="I27" s="59">
        <f t="shared" si="1"/>
        <v>473.33333333333331</v>
      </c>
    </row>
    <row r="28" spans="1:9" s="25" customFormat="1" ht="39.75" customHeight="1" x14ac:dyDescent="0.45">
      <c r="A28" s="23">
        <v>24</v>
      </c>
      <c r="B28" s="23" t="s">
        <v>115</v>
      </c>
      <c r="C28" s="51" t="s">
        <v>5</v>
      </c>
      <c r="D28" s="51">
        <v>1</v>
      </c>
      <c r="E28" s="52">
        <v>2000</v>
      </c>
      <c r="F28" s="52">
        <v>400</v>
      </c>
      <c r="G28" s="52">
        <v>300</v>
      </c>
      <c r="H28" s="59">
        <f t="shared" si="0"/>
        <v>2700</v>
      </c>
      <c r="I28" s="59">
        <f t="shared" si="1"/>
        <v>900</v>
      </c>
    </row>
    <row r="29" spans="1:9" s="71" customFormat="1" ht="39.75" customHeight="1" x14ac:dyDescent="0.45">
      <c r="A29" s="68">
        <v>25</v>
      </c>
      <c r="B29" s="73" t="s">
        <v>116</v>
      </c>
      <c r="C29" s="63" t="s">
        <v>5</v>
      </c>
      <c r="D29" s="64">
        <v>1</v>
      </c>
      <c r="E29" s="70">
        <v>3000</v>
      </c>
      <c r="F29" s="70">
        <v>2500</v>
      </c>
      <c r="G29" s="70">
        <v>300</v>
      </c>
      <c r="H29" s="66">
        <f>SUM(E29:G29)</f>
        <v>5800</v>
      </c>
      <c r="I29" s="66">
        <f t="shared" si="1"/>
        <v>1933.3333333333333</v>
      </c>
    </row>
    <row r="30" spans="1:9" s="25" customFormat="1" ht="39.75" customHeight="1" x14ac:dyDescent="0.45">
      <c r="A30" s="23">
        <v>26</v>
      </c>
      <c r="B30" s="30" t="s">
        <v>117</v>
      </c>
      <c r="C30" s="55" t="s">
        <v>5</v>
      </c>
      <c r="D30" s="51">
        <v>1</v>
      </c>
      <c r="E30" s="52">
        <v>800</v>
      </c>
      <c r="F30" s="52">
        <v>400</v>
      </c>
      <c r="G30" s="52">
        <v>300</v>
      </c>
      <c r="H30" s="59">
        <f t="shared" si="0"/>
        <v>1500</v>
      </c>
      <c r="I30" s="59">
        <f t="shared" si="1"/>
        <v>500</v>
      </c>
    </row>
    <row r="31" spans="1:9" s="25" customFormat="1" ht="39.75" customHeight="1" x14ac:dyDescent="0.45">
      <c r="A31" s="23">
        <v>27</v>
      </c>
      <c r="B31" s="30" t="s">
        <v>118</v>
      </c>
      <c r="C31" s="55" t="s">
        <v>5</v>
      </c>
      <c r="D31" s="51">
        <v>1</v>
      </c>
      <c r="E31" s="52">
        <v>2500</v>
      </c>
      <c r="F31" s="52">
        <v>2800</v>
      </c>
      <c r="G31" s="52">
        <v>2500</v>
      </c>
      <c r="H31" s="59">
        <f t="shared" si="0"/>
        <v>7800</v>
      </c>
      <c r="I31" s="59">
        <f t="shared" si="1"/>
        <v>2600</v>
      </c>
    </row>
    <row r="32" spans="1:9" s="25" customFormat="1" ht="39.75" customHeight="1" x14ac:dyDescent="0.45">
      <c r="A32" s="23">
        <v>28</v>
      </c>
      <c r="B32" s="30" t="s">
        <v>119</v>
      </c>
      <c r="C32" s="55" t="s">
        <v>5</v>
      </c>
      <c r="D32" s="51">
        <v>1</v>
      </c>
      <c r="E32" s="52">
        <v>2000</v>
      </c>
      <c r="F32" s="52">
        <v>4000</v>
      </c>
      <c r="G32" s="52">
        <v>3850</v>
      </c>
      <c r="H32" s="59">
        <f t="shared" si="0"/>
        <v>9850</v>
      </c>
      <c r="I32" s="59">
        <f t="shared" si="1"/>
        <v>3283.3333333333335</v>
      </c>
    </row>
    <row r="33" spans="1:9" s="25" customFormat="1" ht="39.75" customHeight="1" x14ac:dyDescent="0.45">
      <c r="A33" s="23">
        <v>29</v>
      </c>
      <c r="B33" s="30" t="s">
        <v>120</v>
      </c>
      <c r="C33" s="55" t="s">
        <v>5</v>
      </c>
      <c r="D33" s="51">
        <v>1</v>
      </c>
      <c r="E33" s="52">
        <v>3500</v>
      </c>
      <c r="F33" s="52">
        <v>1800</v>
      </c>
      <c r="G33" s="52">
        <v>1500</v>
      </c>
      <c r="H33" s="59">
        <f t="shared" si="0"/>
        <v>6800</v>
      </c>
      <c r="I33" s="59">
        <f t="shared" si="1"/>
        <v>2266.6666666666665</v>
      </c>
    </row>
    <row r="34" spans="1:9" s="25" customFormat="1" ht="39.75" customHeight="1" x14ac:dyDescent="0.45">
      <c r="A34" s="23">
        <v>30</v>
      </c>
      <c r="B34" s="30" t="s">
        <v>121</v>
      </c>
      <c r="C34" s="55" t="s">
        <v>5</v>
      </c>
      <c r="D34" s="51">
        <v>1</v>
      </c>
      <c r="E34" s="52">
        <v>3000</v>
      </c>
      <c r="F34" s="52">
        <v>3000</v>
      </c>
      <c r="G34" s="52">
        <v>3200</v>
      </c>
      <c r="H34" s="59">
        <f t="shared" si="0"/>
        <v>9200</v>
      </c>
      <c r="I34" s="59">
        <f t="shared" si="1"/>
        <v>3066.6666666666665</v>
      </c>
    </row>
    <row r="35" spans="1:9" s="25" customFormat="1" ht="39.75" customHeight="1" x14ac:dyDescent="0.45">
      <c r="A35" s="23">
        <v>31</v>
      </c>
      <c r="B35" s="30" t="s">
        <v>122</v>
      </c>
      <c r="C35" s="55" t="s">
        <v>5</v>
      </c>
      <c r="D35" s="51">
        <v>1</v>
      </c>
      <c r="E35" s="52">
        <v>500</v>
      </c>
      <c r="F35" s="52">
        <v>300</v>
      </c>
      <c r="G35" s="52">
        <v>200</v>
      </c>
      <c r="H35" s="59">
        <f t="shared" si="0"/>
        <v>1000</v>
      </c>
      <c r="I35" s="59">
        <f t="shared" si="1"/>
        <v>333.33333333333331</v>
      </c>
    </row>
    <row r="36" spans="1:9" s="25" customFormat="1" ht="39.75" customHeight="1" x14ac:dyDescent="0.45">
      <c r="A36" s="23">
        <v>32</v>
      </c>
      <c r="B36" s="30" t="s">
        <v>123</v>
      </c>
      <c r="C36" s="55" t="s">
        <v>5</v>
      </c>
      <c r="D36" s="51">
        <v>1</v>
      </c>
      <c r="E36" s="52">
        <v>1500</v>
      </c>
      <c r="F36" s="52">
        <v>800</v>
      </c>
      <c r="G36" s="52">
        <v>500</v>
      </c>
      <c r="H36" s="59">
        <f t="shared" si="0"/>
        <v>2800</v>
      </c>
      <c r="I36" s="59">
        <f t="shared" si="1"/>
        <v>933.33333333333337</v>
      </c>
    </row>
    <row r="37" spans="1:9" s="25" customFormat="1" ht="39.75" customHeight="1" x14ac:dyDescent="0.45">
      <c r="A37" s="23">
        <v>33</v>
      </c>
      <c r="B37" s="30" t="s">
        <v>124</v>
      </c>
      <c r="C37" s="55" t="s">
        <v>5</v>
      </c>
      <c r="D37" s="51">
        <v>1</v>
      </c>
      <c r="E37" s="52">
        <v>500</v>
      </c>
      <c r="F37" s="52">
        <v>500</v>
      </c>
      <c r="G37" s="52">
        <v>300</v>
      </c>
      <c r="H37" s="59">
        <f t="shared" si="0"/>
        <v>1300</v>
      </c>
      <c r="I37" s="59">
        <f t="shared" si="1"/>
        <v>433.33333333333331</v>
      </c>
    </row>
    <row r="38" spans="1:9" s="25" customFormat="1" ht="39.75" customHeight="1" x14ac:dyDescent="0.45">
      <c r="A38" s="23">
        <v>34</v>
      </c>
      <c r="B38" s="26" t="s">
        <v>125</v>
      </c>
      <c r="C38" s="55" t="s">
        <v>5</v>
      </c>
      <c r="D38" s="51">
        <v>1</v>
      </c>
      <c r="E38" s="52">
        <v>6500</v>
      </c>
      <c r="F38" s="52">
        <v>7500</v>
      </c>
      <c r="G38" s="52">
        <v>300</v>
      </c>
      <c r="H38" s="59">
        <f t="shared" si="0"/>
        <v>14300</v>
      </c>
      <c r="I38" s="59">
        <f t="shared" si="1"/>
        <v>4766.666666666667</v>
      </c>
    </row>
    <row r="39" spans="1:9" s="25" customFormat="1" ht="39.75" customHeight="1" x14ac:dyDescent="0.45">
      <c r="A39" s="23">
        <v>35</v>
      </c>
      <c r="B39" s="23" t="s">
        <v>126</v>
      </c>
      <c r="C39" s="55" t="s">
        <v>5</v>
      </c>
      <c r="D39" s="51">
        <v>1</v>
      </c>
      <c r="E39" s="52">
        <v>1200</v>
      </c>
      <c r="F39" s="52">
        <v>200</v>
      </c>
      <c r="G39" s="52">
        <v>270</v>
      </c>
      <c r="H39" s="59">
        <f t="shared" si="0"/>
        <v>1670</v>
      </c>
      <c r="I39" s="59">
        <f t="shared" si="1"/>
        <v>556.66666666666663</v>
      </c>
    </row>
    <row r="40" spans="1:9" s="25" customFormat="1" ht="39.75" customHeight="1" x14ac:dyDescent="0.45">
      <c r="A40" s="23">
        <v>36</v>
      </c>
      <c r="B40" s="23" t="s">
        <v>127</v>
      </c>
      <c r="C40" s="55" t="s">
        <v>5</v>
      </c>
      <c r="D40" s="51">
        <v>1</v>
      </c>
      <c r="E40" s="52">
        <v>3000</v>
      </c>
      <c r="F40" s="52">
        <v>1000</v>
      </c>
      <c r="G40" s="52">
        <v>800</v>
      </c>
      <c r="H40" s="59">
        <f t="shared" si="0"/>
        <v>4800</v>
      </c>
      <c r="I40" s="59">
        <f t="shared" si="1"/>
        <v>1600</v>
      </c>
    </row>
    <row r="41" spans="1:9" s="25" customFormat="1" ht="39.75" customHeight="1" x14ac:dyDescent="0.45">
      <c r="A41" s="23">
        <v>37</v>
      </c>
      <c r="B41" s="23" t="s">
        <v>128</v>
      </c>
      <c r="C41" s="55" t="s">
        <v>6</v>
      </c>
      <c r="D41" s="51">
        <v>1</v>
      </c>
      <c r="E41" s="52">
        <v>2800</v>
      </c>
      <c r="F41" s="52">
        <v>7000</v>
      </c>
      <c r="G41" s="52">
        <v>6200</v>
      </c>
      <c r="H41" s="59">
        <f t="shared" si="0"/>
        <v>16000</v>
      </c>
      <c r="I41" s="59">
        <f t="shared" si="1"/>
        <v>5333.333333333333</v>
      </c>
    </row>
    <row r="42" spans="1:9" s="25" customFormat="1" ht="39.75" customHeight="1" x14ac:dyDescent="0.45">
      <c r="A42" s="23">
        <v>38</v>
      </c>
      <c r="B42" s="23" t="s">
        <v>129</v>
      </c>
      <c r="C42" s="55" t="s">
        <v>5</v>
      </c>
      <c r="D42" s="51">
        <v>1</v>
      </c>
      <c r="E42" s="52">
        <v>2200</v>
      </c>
      <c r="F42" s="52">
        <v>800</v>
      </c>
      <c r="G42" s="52">
        <v>700</v>
      </c>
      <c r="H42" s="59">
        <f t="shared" si="0"/>
        <v>3700</v>
      </c>
      <c r="I42" s="59">
        <f t="shared" si="1"/>
        <v>1233.3333333333333</v>
      </c>
    </row>
    <row r="43" spans="1:9" s="25" customFormat="1" ht="39.75" customHeight="1" x14ac:dyDescent="0.45">
      <c r="A43" s="23">
        <v>39</v>
      </c>
      <c r="B43" s="23" t="s">
        <v>130</v>
      </c>
      <c r="C43" s="51" t="s">
        <v>5</v>
      </c>
      <c r="D43" s="51">
        <v>1</v>
      </c>
      <c r="E43" s="52">
        <v>500</v>
      </c>
      <c r="F43" s="52">
        <v>100</v>
      </c>
      <c r="G43" s="52">
        <v>150</v>
      </c>
      <c r="H43" s="59">
        <f t="shared" si="0"/>
        <v>750</v>
      </c>
      <c r="I43" s="59">
        <f t="shared" si="1"/>
        <v>250</v>
      </c>
    </row>
    <row r="44" spans="1:9" s="25" customFormat="1" ht="39.75" customHeight="1" x14ac:dyDescent="0.45">
      <c r="A44" s="23">
        <v>40</v>
      </c>
      <c r="B44" s="27" t="s">
        <v>131</v>
      </c>
      <c r="C44" s="55" t="s">
        <v>5</v>
      </c>
      <c r="D44" s="51">
        <v>1</v>
      </c>
      <c r="E44" s="52">
        <v>5000</v>
      </c>
      <c r="F44" s="52">
        <v>12500</v>
      </c>
      <c r="G44" s="52">
        <v>10500</v>
      </c>
      <c r="H44" s="59">
        <f t="shared" si="0"/>
        <v>28000</v>
      </c>
      <c r="I44" s="59">
        <f t="shared" si="1"/>
        <v>9333.3333333333339</v>
      </c>
    </row>
    <row r="45" spans="1:9" s="25" customFormat="1" ht="39.75" customHeight="1" x14ac:dyDescent="0.45">
      <c r="A45" s="23">
        <v>41</v>
      </c>
      <c r="B45" s="27" t="s">
        <v>132</v>
      </c>
      <c r="C45" s="55" t="s">
        <v>6</v>
      </c>
      <c r="D45" s="51">
        <v>1</v>
      </c>
      <c r="E45" s="52">
        <v>8500</v>
      </c>
      <c r="F45" s="52">
        <v>2000</v>
      </c>
      <c r="G45" s="52">
        <v>1800</v>
      </c>
      <c r="H45" s="59">
        <f t="shared" si="0"/>
        <v>12300</v>
      </c>
      <c r="I45" s="59">
        <f t="shared" si="1"/>
        <v>4100</v>
      </c>
    </row>
    <row r="46" spans="1:9" s="25" customFormat="1" ht="39.75" customHeight="1" x14ac:dyDescent="0.45">
      <c r="A46" s="23">
        <v>42</v>
      </c>
      <c r="B46" s="23" t="s">
        <v>133</v>
      </c>
      <c r="C46" s="55" t="s">
        <v>5</v>
      </c>
      <c r="D46" s="51">
        <v>1</v>
      </c>
      <c r="E46" s="52">
        <v>1800</v>
      </c>
      <c r="F46" s="52">
        <v>1000</v>
      </c>
      <c r="G46" s="52">
        <v>1200</v>
      </c>
      <c r="H46" s="59">
        <f t="shared" si="0"/>
        <v>4000</v>
      </c>
      <c r="I46" s="59">
        <f t="shared" si="1"/>
        <v>1333.3333333333333</v>
      </c>
    </row>
    <row r="47" spans="1:9" s="25" customFormat="1" ht="39.75" customHeight="1" x14ac:dyDescent="0.45">
      <c r="A47" s="23">
        <v>43</v>
      </c>
      <c r="B47" s="27" t="s">
        <v>134</v>
      </c>
      <c r="C47" s="55" t="s">
        <v>5</v>
      </c>
      <c r="D47" s="51">
        <v>1</v>
      </c>
      <c r="E47" s="52">
        <v>2000</v>
      </c>
      <c r="F47" s="52">
        <v>1000</v>
      </c>
      <c r="G47" s="52">
        <v>1200</v>
      </c>
      <c r="H47" s="59">
        <f t="shared" si="0"/>
        <v>4200</v>
      </c>
      <c r="I47" s="59">
        <f t="shared" si="1"/>
        <v>1400</v>
      </c>
    </row>
    <row r="48" spans="1:9" s="71" customFormat="1" ht="60" customHeight="1" x14ac:dyDescent="0.45">
      <c r="A48" s="68">
        <v>44</v>
      </c>
      <c r="B48" s="75" t="s">
        <v>135</v>
      </c>
      <c r="C48" s="63" t="s">
        <v>6</v>
      </c>
      <c r="D48" s="64">
        <v>1</v>
      </c>
      <c r="E48" s="70">
        <v>10000</v>
      </c>
      <c r="F48" s="70">
        <v>7500</v>
      </c>
      <c r="G48" s="70">
        <v>700</v>
      </c>
      <c r="H48" s="66">
        <f t="shared" si="0"/>
        <v>18200</v>
      </c>
      <c r="I48" s="66">
        <f t="shared" si="1"/>
        <v>6066.666666666667</v>
      </c>
    </row>
    <row r="49" spans="1:9" s="25" customFormat="1" ht="39.75" customHeight="1" x14ac:dyDescent="0.45">
      <c r="A49" s="23">
        <v>45</v>
      </c>
      <c r="B49" s="27" t="s">
        <v>136</v>
      </c>
      <c r="C49" s="55" t="s">
        <v>5</v>
      </c>
      <c r="D49" s="51">
        <v>1</v>
      </c>
      <c r="E49" s="52">
        <v>2000</v>
      </c>
      <c r="F49" s="52">
        <v>1000</v>
      </c>
      <c r="G49" s="52">
        <v>1200</v>
      </c>
      <c r="H49" s="59">
        <f t="shared" si="0"/>
        <v>4200</v>
      </c>
      <c r="I49" s="59">
        <f t="shared" si="1"/>
        <v>1400</v>
      </c>
    </row>
    <row r="50" spans="1:9" s="25" customFormat="1" ht="39.75" customHeight="1" x14ac:dyDescent="0.45">
      <c r="A50" s="23">
        <v>46</v>
      </c>
      <c r="B50" s="23" t="s">
        <v>137</v>
      </c>
      <c r="C50" s="55" t="s">
        <v>5</v>
      </c>
      <c r="D50" s="51">
        <v>1</v>
      </c>
      <c r="E50" s="52">
        <v>2000</v>
      </c>
      <c r="F50" s="52">
        <v>1000</v>
      </c>
      <c r="G50" s="52">
        <v>1200</v>
      </c>
      <c r="H50" s="59">
        <f t="shared" si="0"/>
        <v>4200</v>
      </c>
      <c r="I50" s="59">
        <f t="shared" si="1"/>
        <v>1400</v>
      </c>
    </row>
    <row r="51" spans="1:9" s="25" customFormat="1" ht="39.75" customHeight="1" x14ac:dyDescent="0.45">
      <c r="A51" s="23">
        <v>47</v>
      </c>
      <c r="B51" s="28" t="s">
        <v>138</v>
      </c>
      <c r="C51" s="55" t="s">
        <v>5</v>
      </c>
      <c r="D51" s="51">
        <v>1</v>
      </c>
      <c r="E51" s="52">
        <v>2500</v>
      </c>
      <c r="F51" s="52">
        <v>1800</v>
      </c>
      <c r="G51" s="52">
        <v>1500</v>
      </c>
      <c r="H51" s="59">
        <f t="shared" si="0"/>
        <v>5800</v>
      </c>
      <c r="I51" s="59">
        <f t="shared" si="1"/>
        <v>1933.3333333333333</v>
      </c>
    </row>
    <row r="52" spans="1:9" s="25" customFormat="1" ht="39.75" customHeight="1" x14ac:dyDescent="0.45">
      <c r="A52" s="23">
        <v>48</v>
      </c>
      <c r="B52" s="23" t="s">
        <v>139</v>
      </c>
      <c r="C52" s="55" t="s">
        <v>6</v>
      </c>
      <c r="D52" s="51">
        <v>1</v>
      </c>
      <c r="E52" s="52">
        <v>2500</v>
      </c>
      <c r="F52" s="52">
        <v>2500</v>
      </c>
      <c r="G52" s="52">
        <v>3000</v>
      </c>
      <c r="H52" s="59">
        <f t="shared" si="0"/>
        <v>8000</v>
      </c>
      <c r="I52" s="59">
        <f t="shared" si="1"/>
        <v>2666.6666666666665</v>
      </c>
    </row>
    <row r="53" spans="1:9" s="25" customFormat="1" ht="39.75" customHeight="1" x14ac:dyDescent="0.45">
      <c r="A53" s="23">
        <v>49</v>
      </c>
      <c r="B53" s="23" t="s">
        <v>140</v>
      </c>
      <c r="C53" s="55" t="s">
        <v>6</v>
      </c>
      <c r="D53" s="51">
        <v>1</v>
      </c>
      <c r="E53" s="52">
        <v>2500</v>
      </c>
      <c r="F53" s="52">
        <v>2500</v>
      </c>
      <c r="G53" s="52">
        <v>3000</v>
      </c>
      <c r="H53" s="59">
        <f t="shared" si="0"/>
        <v>8000</v>
      </c>
      <c r="I53" s="59">
        <f t="shared" si="1"/>
        <v>2666.6666666666665</v>
      </c>
    </row>
    <row r="54" spans="1:9" s="25" customFormat="1" ht="39.75" customHeight="1" x14ac:dyDescent="0.45">
      <c r="A54" s="23">
        <v>50</v>
      </c>
      <c r="B54" s="27" t="s">
        <v>141</v>
      </c>
      <c r="C54" s="55" t="s">
        <v>6</v>
      </c>
      <c r="D54" s="51">
        <v>1</v>
      </c>
      <c r="E54" s="52">
        <v>5000</v>
      </c>
      <c r="F54" s="52">
        <v>1200</v>
      </c>
      <c r="G54" s="52">
        <v>1500</v>
      </c>
      <c r="H54" s="59">
        <f t="shared" si="0"/>
        <v>7700</v>
      </c>
      <c r="I54" s="59">
        <f t="shared" si="1"/>
        <v>2566.6666666666665</v>
      </c>
    </row>
    <row r="55" spans="1:9" s="25" customFormat="1" ht="39.75" customHeight="1" x14ac:dyDescent="0.45">
      <c r="A55" s="23">
        <v>51</v>
      </c>
      <c r="B55" s="23" t="s">
        <v>142</v>
      </c>
      <c r="C55" s="55" t="s">
        <v>5</v>
      </c>
      <c r="D55" s="51">
        <v>1</v>
      </c>
      <c r="E55" s="52">
        <v>10000</v>
      </c>
      <c r="F55" s="52">
        <v>7000</v>
      </c>
      <c r="G55" s="52">
        <v>6200</v>
      </c>
      <c r="H55" s="59">
        <f t="shared" si="0"/>
        <v>23200</v>
      </c>
      <c r="I55" s="59">
        <f t="shared" si="1"/>
        <v>7733.333333333333</v>
      </c>
    </row>
    <row r="56" spans="1:9" s="25" customFormat="1" ht="39.75" customHeight="1" x14ac:dyDescent="0.45">
      <c r="A56" s="23">
        <v>52</v>
      </c>
      <c r="B56" s="23" t="s">
        <v>143</v>
      </c>
      <c r="C56" s="55" t="s">
        <v>5</v>
      </c>
      <c r="D56" s="51">
        <v>1</v>
      </c>
      <c r="E56" s="52">
        <v>500</v>
      </c>
      <c r="F56" s="52">
        <v>180</v>
      </c>
      <c r="G56" s="52">
        <v>150</v>
      </c>
      <c r="H56" s="59">
        <f t="shared" si="0"/>
        <v>830</v>
      </c>
      <c r="I56" s="59">
        <f t="shared" si="1"/>
        <v>276.66666666666669</v>
      </c>
    </row>
    <row r="57" spans="1:9" s="25" customFormat="1" ht="39.75" customHeight="1" x14ac:dyDescent="0.45">
      <c r="A57" s="23">
        <v>53</v>
      </c>
      <c r="B57" s="23" t="s">
        <v>144</v>
      </c>
      <c r="C57" s="55" t="s">
        <v>32</v>
      </c>
      <c r="D57" s="51">
        <v>1</v>
      </c>
      <c r="E57" s="52">
        <v>7800</v>
      </c>
      <c r="F57" s="52">
        <v>6500</v>
      </c>
      <c r="G57" s="52">
        <v>7000</v>
      </c>
      <c r="H57" s="59">
        <f t="shared" si="0"/>
        <v>21300</v>
      </c>
      <c r="I57" s="59">
        <f t="shared" si="1"/>
        <v>7100</v>
      </c>
    </row>
    <row r="58" spans="1:9" s="71" customFormat="1" ht="39.75" customHeight="1" x14ac:dyDescent="0.45">
      <c r="A58" s="68">
        <v>54</v>
      </c>
      <c r="B58" s="68" t="s">
        <v>145</v>
      </c>
      <c r="C58" s="63" t="s">
        <v>5</v>
      </c>
      <c r="D58" s="64">
        <v>1</v>
      </c>
      <c r="E58" s="70">
        <v>1800</v>
      </c>
      <c r="F58" s="70">
        <v>10</v>
      </c>
      <c r="G58" s="70">
        <v>25</v>
      </c>
      <c r="H58" s="66">
        <f t="shared" si="0"/>
        <v>1835</v>
      </c>
      <c r="I58" s="66">
        <f t="shared" si="1"/>
        <v>611.66666666666663</v>
      </c>
    </row>
    <row r="59" spans="1:9" s="25" customFormat="1" ht="39.75" customHeight="1" x14ac:dyDescent="0.45">
      <c r="A59" s="23">
        <v>55</v>
      </c>
      <c r="B59" s="27" t="s">
        <v>146</v>
      </c>
      <c r="C59" s="55" t="s">
        <v>6</v>
      </c>
      <c r="D59" s="51">
        <v>1</v>
      </c>
      <c r="E59" s="52">
        <v>10000</v>
      </c>
      <c r="F59" s="52">
        <v>6500</v>
      </c>
      <c r="G59" s="52">
        <v>9000</v>
      </c>
      <c r="H59" s="59">
        <f t="shared" si="0"/>
        <v>25500</v>
      </c>
      <c r="I59" s="59">
        <f t="shared" si="1"/>
        <v>8500</v>
      </c>
    </row>
    <row r="60" spans="1:9" s="25" customFormat="1" ht="39.75" customHeight="1" x14ac:dyDescent="0.45">
      <c r="A60" s="23">
        <v>56</v>
      </c>
      <c r="B60" s="23" t="s">
        <v>147</v>
      </c>
      <c r="C60" s="55" t="s">
        <v>5</v>
      </c>
      <c r="D60" s="51">
        <v>1</v>
      </c>
      <c r="E60" s="52">
        <v>2000</v>
      </c>
      <c r="F60" s="52">
        <v>775</v>
      </c>
      <c r="G60" s="52">
        <v>1000</v>
      </c>
      <c r="H60" s="59">
        <f t="shared" si="0"/>
        <v>3775</v>
      </c>
      <c r="I60" s="59">
        <f t="shared" si="1"/>
        <v>1258.3333333333333</v>
      </c>
    </row>
    <row r="61" spans="1:9" s="25" customFormat="1" ht="39.75" customHeight="1" x14ac:dyDescent="0.45">
      <c r="A61" s="23">
        <v>57</v>
      </c>
      <c r="B61" s="23" t="s">
        <v>148</v>
      </c>
      <c r="C61" s="55" t="s">
        <v>5</v>
      </c>
      <c r="D61" s="51">
        <v>1</v>
      </c>
      <c r="E61" s="52">
        <v>2000</v>
      </c>
      <c r="F61" s="52">
        <v>250</v>
      </c>
      <c r="G61" s="52">
        <v>450</v>
      </c>
      <c r="H61" s="59">
        <f t="shared" si="0"/>
        <v>2700</v>
      </c>
      <c r="I61" s="59">
        <f t="shared" si="1"/>
        <v>900</v>
      </c>
    </row>
    <row r="62" spans="1:9" s="25" customFormat="1" ht="39.75" customHeight="1" x14ac:dyDescent="0.45">
      <c r="A62" s="23">
        <v>58</v>
      </c>
      <c r="B62" s="23" t="s">
        <v>149</v>
      </c>
      <c r="C62" s="55" t="s">
        <v>33</v>
      </c>
      <c r="D62" s="51">
        <v>1</v>
      </c>
      <c r="E62" s="52">
        <v>800</v>
      </c>
      <c r="F62" s="52">
        <v>1250</v>
      </c>
      <c r="G62" s="52">
        <v>1200</v>
      </c>
      <c r="H62" s="59">
        <f t="shared" si="0"/>
        <v>3250</v>
      </c>
      <c r="I62" s="59">
        <f t="shared" si="1"/>
        <v>1083.3333333333333</v>
      </c>
    </row>
    <row r="63" spans="1:9" s="25" customFormat="1" ht="39.75" customHeight="1" x14ac:dyDescent="0.45">
      <c r="A63" s="23">
        <v>59</v>
      </c>
      <c r="B63" s="23" t="s">
        <v>150</v>
      </c>
      <c r="C63" s="55" t="s">
        <v>33</v>
      </c>
      <c r="D63" s="51">
        <v>1</v>
      </c>
      <c r="E63" s="52">
        <v>450</v>
      </c>
      <c r="F63" s="52">
        <v>8600</v>
      </c>
      <c r="G63" s="52">
        <v>1500</v>
      </c>
      <c r="H63" s="59">
        <f t="shared" si="0"/>
        <v>10550</v>
      </c>
      <c r="I63" s="59">
        <f t="shared" si="1"/>
        <v>3516.6666666666665</v>
      </c>
    </row>
    <row r="64" spans="1:9" s="25" customFormat="1" ht="39.75" customHeight="1" x14ac:dyDescent="0.45">
      <c r="A64" s="23">
        <v>60</v>
      </c>
      <c r="B64" s="23" t="s">
        <v>151</v>
      </c>
      <c r="C64" s="55" t="s">
        <v>33</v>
      </c>
      <c r="D64" s="51">
        <v>1</v>
      </c>
      <c r="E64" s="52">
        <v>600</v>
      </c>
      <c r="F64" s="52">
        <v>550</v>
      </c>
      <c r="G64" s="52">
        <v>1200</v>
      </c>
      <c r="H64" s="59">
        <f t="shared" si="0"/>
        <v>2350</v>
      </c>
      <c r="I64" s="59">
        <f t="shared" si="1"/>
        <v>783.33333333333337</v>
      </c>
    </row>
    <row r="65" spans="1:9" s="25" customFormat="1" ht="39.75" customHeight="1" x14ac:dyDescent="0.45">
      <c r="A65" s="23">
        <v>61</v>
      </c>
      <c r="B65" s="26" t="s">
        <v>152</v>
      </c>
      <c r="C65" s="55" t="s">
        <v>5</v>
      </c>
      <c r="D65" s="51">
        <v>1</v>
      </c>
      <c r="E65" s="52">
        <v>120000</v>
      </c>
      <c r="F65" s="52">
        <v>135000</v>
      </c>
      <c r="G65" s="52">
        <v>150000</v>
      </c>
      <c r="H65" s="59">
        <f>SUM(E65:G65)</f>
        <v>405000</v>
      </c>
      <c r="I65" s="59">
        <f t="shared" si="1"/>
        <v>135000</v>
      </c>
    </row>
    <row r="66" spans="1:9" s="25" customFormat="1" ht="39.75" customHeight="1" x14ac:dyDescent="0.45">
      <c r="A66" s="23">
        <v>62</v>
      </c>
      <c r="B66" s="23" t="s">
        <v>153</v>
      </c>
      <c r="C66" s="55" t="s">
        <v>5</v>
      </c>
      <c r="D66" s="51">
        <v>1</v>
      </c>
      <c r="E66" s="52">
        <v>10000</v>
      </c>
      <c r="F66" s="52">
        <v>7500</v>
      </c>
      <c r="G66" s="52">
        <v>6200</v>
      </c>
      <c r="H66" s="59">
        <f t="shared" si="0"/>
        <v>23700</v>
      </c>
      <c r="I66" s="59">
        <f t="shared" si="1"/>
        <v>7900</v>
      </c>
    </row>
    <row r="67" spans="1:9" s="25" customFormat="1" ht="39.75" customHeight="1" x14ac:dyDescent="0.45">
      <c r="A67" s="23">
        <v>63</v>
      </c>
      <c r="B67" s="23" t="s">
        <v>154</v>
      </c>
      <c r="C67" s="55" t="s">
        <v>5</v>
      </c>
      <c r="D67" s="51">
        <v>1</v>
      </c>
      <c r="E67" s="52">
        <v>5000</v>
      </c>
      <c r="F67" s="52">
        <v>3500</v>
      </c>
      <c r="G67" s="52">
        <v>4000</v>
      </c>
      <c r="H67" s="59">
        <f t="shared" si="0"/>
        <v>12500</v>
      </c>
      <c r="I67" s="59">
        <f t="shared" si="1"/>
        <v>4166.666666666667</v>
      </c>
    </row>
    <row r="68" spans="1:9" s="71" customFormat="1" ht="39.75" customHeight="1" x14ac:dyDescent="0.45">
      <c r="A68" s="68">
        <v>64</v>
      </c>
      <c r="B68" s="68" t="s">
        <v>155</v>
      </c>
      <c r="C68" s="64" t="s">
        <v>5</v>
      </c>
      <c r="D68" s="64">
        <v>1</v>
      </c>
      <c r="E68" s="70">
        <v>50000</v>
      </c>
      <c r="F68" s="70">
        <v>1000</v>
      </c>
      <c r="G68" s="70">
        <v>1200</v>
      </c>
      <c r="H68" s="66">
        <f t="shared" si="0"/>
        <v>52200</v>
      </c>
      <c r="I68" s="66">
        <f t="shared" si="1"/>
        <v>17400</v>
      </c>
    </row>
    <row r="69" spans="1:9" s="25" customFormat="1" ht="39.75" customHeight="1" x14ac:dyDescent="0.45">
      <c r="A69" s="23">
        <v>65</v>
      </c>
      <c r="B69" s="26" t="s">
        <v>156</v>
      </c>
      <c r="C69" s="51" t="s">
        <v>5</v>
      </c>
      <c r="D69" s="51">
        <v>1</v>
      </c>
      <c r="E69" s="52">
        <v>1800</v>
      </c>
      <c r="F69" s="52">
        <v>1000</v>
      </c>
      <c r="G69" s="52">
        <v>1200</v>
      </c>
      <c r="H69" s="59">
        <f t="shared" si="0"/>
        <v>4000</v>
      </c>
      <c r="I69" s="59">
        <f t="shared" si="1"/>
        <v>1333.3333333333333</v>
      </c>
    </row>
    <row r="70" spans="1:9" s="25" customFormat="1" ht="39.75" customHeight="1" x14ac:dyDescent="0.45">
      <c r="A70" s="23">
        <v>66</v>
      </c>
      <c r="B70" s="26" t="s">
        <v>157</v>
      </c>
      <c r="C70" s="51" t="s">
        <v>5</v>
      </c>
      <c r="D70" s="51">
        <v>1</v>
      </c>
      <c r="E70" s="52">
        <v>100</v>
      </c>
      <c r="F70" s="52">
        <v>50</v>
      </c>
      <c r="G70" s="52">
        <v>180</v>
      </c>
      <c r="H70" s="59">
        <f t="shared" si="0"/>
        <v>330</v>
      </c>
      <c r="I70" s="59">
        <f t="shared" si="1"/>
        <v>110</v>
      </c>
    </row>
    <row r="71" spans="1:9" s="25" customFormat="1" ht="39.75" customHeight="1" x14ac:dyDescent="0.45">
      <c r="A71" s="23">
        <v>67</v>
      </c>
      <c r="B71" s="31" t="s">
        <v>158</v>
      </c>
      <c r="C71" s="51" t="s">
        <v>5</v>
      </c>
      <c r="D71" s="51">
        <v>1</v>
      </c>
      <c r="E71" s="52">
        <v>450</v>
      </c>
      <c r="F71" s="52">
        <v>200</v>
      </c>
      <c r="G71" s="52">
        <v>300</v>
      </c>
      <c r="H71" s="59">
        <f t="shared" ref="H71:H102" si="2">SUM(E71:G71)</f>
        <v>950</v>
      </c>
      <c r="I71" s="59">
        <f t="shared" ref="I71:I105" si="3">H71/3</f>
        <v>316.66666666666669</v>
      </c>
    </row>
    <row r="72" spans="1:9" s="39" customFormat="1" ht="56.25" customHeight="1" x14ac:dyDescent="0.45">
      <c r="A72" s="37">
        <v>68</v>
      </c>
      <c r="B72" s="40" t="s">
        <v>159</v>
      </c>
      <c r="C72" s="55" t="s">
        <v>5</v>
      </c>
      <c r="D72" s="51">
        <v>1</v>
      </c>
      <c r="E72" s="54">
        <v>2000</v>
      </c>
      <c r="F72" s="54">
        <v>1500</v>
      </c>
      <c r="G72" s="54">
        <v>1800</v>
      </c>
      <c r="H72" s="59">
        <f t="shared" si="2"/>
        <v>5300</v>
      </c>
      <c r="I72" s="59">
        <f t="shared" si="3"/>
        <v>1766.6666666666667</v>
      </c>
    </row>
    <row r="73" spans="1:9" s="25" customFormat="1" ht="54" customHeight="1" x14ac:dyDescent="0.45">
      <c r="A73" s="23">
        <v>69</v>
      </c>
      <c r="B73" s="32" t="s">
        <v>160</v>
      </c>
      <c r="C73" s="56" t="s">
        <v>5</v>
      </c>
      <c r="D73" s="51">
        <v>1</v>
      </c>
      <c r="E73" s="52">
        <v>850</v>
      </c>
      <c r="F73" s="52">
        <v>500</v>
      </c>
      <c r="G73" s="52">
        <v>700</v>
      </c>
      <c r="H73" s="59">
        <f t="shared" si="2"/>
        <v>2050</v>
      </c>
      <c r="I73" s="59">
        <f t="shared" si="3"/>
        <v>683.33333333333337</v>
      </c>
    </row>
    <row r="74" spans="1:9" s="25" customFormat="1" ht="57.75" customHeight="1" x14ac:dyDescent="0.45">
      <c r="A74" s="23">
        <v>70</v>
      </c>
      <c r="B74" s="32" t="s">
        <v>161</v>
      </c>
      <c r="C74" s="56" t="s">
        <v>5</v>
      </c>
      <c r="D74" s="51">
        <v>1</v>
      </c>
      <c r="E74" s="52">
        <v>3000</v>
      </c>
      <c r="F74" s="52">
        <v>700</v>
      </c>
      <c r="G74" s="52">
        <v>900</v>
      </c>
      <c r="H74" s="59">
        <f t="shared" si="2"/>
        <v>4600</v>
      </c>
      <c r="I74" s="59">
        <f t="shared" si="3"/>
        <v>1533.3333333333333</v>
      </c>
    </row>
    <row r="75" spans="1:9" s="25" customFormat="1" ht="57.75" customHeight="1" x14ac:dyDescent="0.45">
      <c r="A75" s="23">
        <v>71</v>
      </c>
      <c r="B75" s="32" t="s">
        <v>162</v>
      </c>
      <c r="C75" s="56" t="s">
        <v>5</v>
      </c>
      <c r="D75" s="51">
        <v>1</v>
      </c>
      <c r="E75" s="52">
        <v>2500</v>
      </c>
      <c r="F75" s="52">
        <v>700</v>
      </c>
      <c r="G75" s="52">
        <v>800</v>
      </c>
      <c r="H75" s="59">
        <f t="shared" si="2"/>
        <v>4000</v>
      </c>
      <c r="I75" s="59">
        <f t="shared" si="3"/>
        <v>1333.3333333333333</v>
      </c>
    </row>
    <row r="76" spans="1:9" s="67" customFormat="1" ht="54.75" customHeight="1" x14ac:dyDescent="0.45">
      <c r="A76" s="61">
        <v>72</v>
      </c>
      <c r="B76" s="62" t="s">
        <v>163</v>
      </c>
      <c r="C76" s="63" t="s">
        <v>5</v>
      </c>
      <c r="D76" s="64">
        <v>1</v>
      </c>
      <c r="E76" s="65">
        <v>200000</v>
      </c>
      <c r="F76" s="65">
        <v>7500</v>
      </c>
      <c r="G76" s="65">
        <v>4000</v>
      </c>
      <c r="H76" s="66">
        <f t="shared" si="2"/>
        <v>211500</v>
      </c>
      <c r="I76" s="66">
        <f t="shared" si="3"/>
        <v>70500</v>
      </c>
    </row>
    <row r="77" spans="1:9" s="25" customFormat="1" ht="39.75" customHeight="1" x14ac:dyDescent="0.45">
      <c r="A77" s="23">
        <v>73</v>
      </c>
      <c r="B77" s="26" t="s">
        <v>164</v>
      </c>
      <c r="C77" s="56" t="s">
        <v>5</v>
      </c>
      <c r="D77" s="51">
        <v>1</v>
      </c>
      <c r="E77" s="52">
        <v>2800</v>
      </c>
      <c r="F77" s="52">
        <v>3000</v>
      </c>
      <c r="G77" s="52">
        <v>3800</v>
      </c>
      <c r="H77" s="59">
        <f t="shared" si="2"/>
        <v>9600</v>
      </c>
      <c r="I77" s="59">
        <f t="shared" si="3"/>
        <v>3200</v>
      </c>
    </row>
    <row r="78" spans="1:9" s="25" customFormat="1" ht="39.75" customHeight="1" x14ac:dyDescent="0.45">
      <c r="A78" s="23">
        <v>74</v>
      </c>
      <c r="B78" s="26" t="s">
        <v>165</v>
      </c>
      <c r="C78" s="56" t="s">
        <v>5</v>
      </c>
      <c r="D78" s="51">
        <v>1</v>
      </c>
      <c r="E78" s="52">
        <v>3500</v>
      </c>
      <c r="F78" s="52">
        <v>4000</v>
      </c>
      <c r="G78" s="52">
        <v>2500</v>
      </c>
      <c r="H78" s="59">
        <f t="shared" si="2"/>
        <v>10000</v>
      </c>
      <c r="I78" s="59">
        <f t="shared" si="3"/>
        <v>3333.3333333333335</v>
      </c>
    </row>
    <row r="79" spans="1:9" s="25" customFormat="1" ht="39.75" customHeight="1" x14ac:dyDescent="0.45">
      <c r="A79" s="23">
        <v>75</v>
      </c>
      <c r="B79" s="26" t="s">
        <v>166</v>
      </c>
      <c r="C79" s="56" t="s">
        <v>5</v>
      </c>
      <c r="D79" s="51">
        <v>1</v>
      </c>
      <c r="E79" s="52">
        <v>7500</v>
      </c>
      <c r="F79" s="52">
        <v>500</v>
      </c>
      <c r="G79" s="52">
        <v>3000</v>
      </c>
      <c r="H79" s="59">
        <f t="shared" si="2"/>
        <v>11000</v>
      </c>
      <c r="I79" s="59">
        <f t="shared" si="3"/>
        <v>3666.6666666666665</v>
      </c>
    </row>
    <row r="80" spans="1:9" s="25" customFormat="1" ht="39.75" customHeight="1" x14ac:dyDescent="0.45">
      <c r="A80" s="23">
        <v>76</v>
      </c>
      <c r="B80" s="26" t="s">
        <v>167</v>
      </c>
      <c r="C80" s="56" t="s">
        <v>5</v>
      </c>
      <c r="D80" s="51">
        <v>1</v>
      </c>
      <c r="E80" s="52">
        <v>1500</v>
      </c>
      <c r="F80" s="52">
        <v>1000</v>
      </c>
      <c r="G80" s="52">
        <v>1200</v>
      </c>
      <c r="H80" s="59">
        <f t="shared" si="2"/>
        <v>3700</v>
      </c>
      <c r="I80" s="59">
        <f t="shared" si="3"/>
        <v>1233.3333333333333</v>
      </c>
    </row>
    <row r="81" spans="1:9" s="25" customFormat="1" ht="39.75" customHeight="1" x14ac:dyDescent="0.45">
      <c r="A81" s="23">
        <v>77</v>
      </c>
      <c r="B81" s="26" t="s">
        <v>168</v>
      </c>
      <c r="C81" s="56" t="s">
        <v>5</v>
      </c>
      <c r="D81" s="51">
        <v>1</v>
      </c>
      <c r="E81" s="52">
        <v>2500</v>
      </c>
      <c r="F81" s="52">
        <v>1000</v>
      </c>
      <c r="G81" s="52">
        <v>1200</v>
      </c>
      <c r="H81" s="59">
        <f t="shared" si="2"/>
        <v>4700</v>
      </c>
      <c r="I81" s="59">
        <f t="shared" si="3"/>
        <v>1566.6666666666667</v>
      </c>
    </row>
    <row r="82" spans="1:9" s="25" customFormat="1" ht="39.75" customHeight="1" x14ac:dyDescent="0.45">
      <c r="A82" s="23">
        <v>78</v>
      </c>
      <c r="B82" s="26" t="s">
        <v>169</v>
      </c>
      <c r="C82" s="56" t="s">
        <v>5</v>
      </c>
      <c r="D82" s="51">
        <v>1</v>
      </c>
      <c r="E82" s="52">
        <v>3200</v>
      </c>
      <c r="F82" s="52">
        <v>3500</v>
      </c>
      <c r="G82" s="52">
        <v>2200</v>
      </c>
      <c r="H82" s="59">
        <f t="shared" si="2"/>
        <v>8900</v>
      </c>
      <c r="I82" s="59">
        <f t="shared" si="3"/>
        <v>2966.6666666666665</v>
      </c>
    </row>
    <row r="83" spans="1:9" s="25" customFormat="1" ht="39.75" customHeight="1" x14ac:dyDescent="0.45">
      <c r="A83" s="23">
        <v>79</v>
      </c>
      <c r="B83" s="26" t="s">
        <v>170</v>
      </c>
      <c r="C83" s="56" t="s">
        <v>5</v>
      </c>
      <c r="D83" s="51">
        <v>1</v>
      </c>
      <c r="E83" s="52">
        <v>3500</v>
      </c>
      <c r="F83" s="52">
        <v>1800</v>
      </c>
      <c r="G83" s="52">
        <v>1500</v>
      </c>
      <c r="H83" s="59">
        <f t="shared" si="2"/>
        <v>6800</v>
      </c>
      <c r="I83" s="59">
        <f t="shared" si="3"/>
        <v>2266.6666666666665</v>
      </c>
    </row>
    <row r="84" spans="1:9" s="25" customFormat="1" ht="39.75" customHeight="1" x14ac:dyDescent="0.45">
      <c r="A84" s="23">
        <v>80</v>
      </c>
      <c r="B84" s="26" t="s">
        <v>171</v>
      </c>
      <c r="C84" s="56" t="s">
        <v>5</v>
      </c>
      <c r="D84" s="51">
        <v>1</v>
      </c>
      <c r="E84" s="52">
        <v>3500</v>
      </c>
      <c r="F84" s="52">
        <v>3500</v>
      </c>
      <c r="G84" s="52">
        <v>3200</v>
      </c>
      <c r="H84" s="59">
        <f t="shared" si="2"/>
        <v>10200</v>
      </c>
      <c r="I84" s="59">
        <f t="shared" si="3"/>
        <v>3400</v>
      </c>
    </row>
    <row r="85" spans="1:9" s="25" customFormat="1" ht="39.75" customHeight="1" x14ac:dyDescent="0.45">
      <c r="A85" s="23">
        <v>81</v>
      </c>
      <c r="B85" s="26" t="s">
        <v>172</v>
      </c>
      <c r="C85" s="56" t="s">
        <v>5</v>
      </c>
      <c r="D85" s="51">
        <v>1</v>
      </c>
      <c r="E85" s="52">
        <v>4500</v>
      </c>
      <c r="F85" s="52">
        <v>4500</v>
      </c>
      <c r="G85" s="52">
        <v>2000</v>
      </c>
      <c r="H85" s="59">
        <f t="shared" si="2"/>
        <v>11000</v>
      </c>
      <c r="I85" s="59">
        <f t="shared" si="3"/>
        <v>3666.6666666666665</v>
      </c>
    </row>
    <row r="86" spans="1:9" s="39" customFormat="1" ht="75.75" customHeight="1" x14ac:dyDescent="0.45">
      <c r="A86" s="37">
        <v>82</v>
      </c>
      <c r="B86" s="40" t="s">
        <v>173</v>
      </c>
      <c r="C86" s="55" t="s">
        <v>5</v>
      </c>
      <c r="D86" s="51">
        <v>1</v>
      </c>
      <c r="E86" s="54">
        <v>4000</v>
      </c>
      <c r="F86" s="54">
        <v>9500</v>
      </c>
      <c r="G86" s="54">
        <v>7000</v>
      </c>
      <c r="H86" s="59">
        <f t="shared" si="2"/>
        <v>20500</v>
      </c>
      <c r="I86" s="59">
        <f t="shared" si="3"/>
        <v>6833.333333333333</v>
      </c>
    </row>
    <row r="87" spans="1:9" s="67" customFormat="1" ht="57.75" customHeight="1" x14ac:dyDescent="0.45">
      <c r="A87" s="61">
        <v>83</v>
      </c>
      <c r="B87" s="62" t="s">
        <v>174</v>
      </c>
      <c r="C87" s="63" t="s">
        <v>5</v>
      </c>
      <c r="D87" s="64">
        <v>1</v>
      </c>
      <c r="E87" s="65">
        <v>150</v>
      </c>
      <c r="F87" s="65">
        <v>17000</v>
      </c>
      <c r="G87" s="65">
        <v>7500</v>
      </c>
      <c r="H87" s="66">
        <f t="shared" si="2"/>
        <v>24650</v>
      </c>
      <c r="I87" s="66">
        <f t="shared" si="3"/>
        <v>8216.6666666666661</v>
      </c>
    </row>
    <row r="88" spans="1:9" s="25" customFormat="1" ht="39.75" customHeight="1" x14ac:dyDescent="0.45">
      <c r="A88" s="23">
        <v>84</v>
      </c>
      <c r="B88" s="26" t="s">
        <v>87</v>
      </c>
      <c r="C88" s="56" t="s">
        <v>5</v>
      </c>
      <c r="D88" s="51">
        <v>1</v>
      </c>
      <c r="E88" s="52">
        <v>15000</v>
      </c>
      <c r="F88" s="52">
        <v>10000</v>
      </c>
      <c r="G88" s="52">
        <v>9000</v>
      </c>
      <c r="H88" s="59">
        <f t="shared" si="2"/>
        <v>34000</v>
      </c>
      <c r="I88" s="59">
        <f t="shared" si="3"/>
        <v>11333.333333333334</v>
      </c>
    </row>
    <row r="89" spans="1:9" s="25" customFormat="1" ht="39.75" customHeight="1" x14ac:dyDescent="0.45">
      <c r="A89" s="23">
        <v>85</v>
      </c>
      <c r="B89" s="26" t="s">
        <v>175</v>
      </c>
      <c r="C89" s="56" t="s">
        <v>5</v>
      </c>
      <c r="D89" s="51">
        <v>1</v>
      </c>
      <c r="E89" s="52">
        <v>5000</v>
      </c>
      <c r="F89" s="52">
        <v>7800</v>
      </c>
      <c r="G89" s="52">
        <v>6500</v>
      </c>
      <c r="H89" s="59">
        <f t="shared" si="2"/>
        <v>19300</v>
      </c>
      <c r="I89" s="59">
        <f t="shared" si="3"/>
        <v>6433.333333333333</v>
      </c>
    </row>
    <row r="90" spans="1:9" s="39" customFormat="1" ht="57.75" customHeight="1" x14ac:dyDescent="0.45">
      <c r="A90" s="37">
        <v>86</v>
      </c>
      <c r="B90" s="40" t="s">
        <v>176</v>
      </c>
      <c r="C90" s="55" t="s">
        <v>5</v>
      </c>
      <c r="D90" s="51">
        <v>1</v>
      </c>
      <c r="E90" s="54">
        <v>4000</v>
      </c>
      <c r="F90" s="54">
        <v>9500</v>
      </c>
      <c r="G90" s="54">
        <v>8200</v>
      </c>
      <c r="H90" s="59">
        <f t="shared" si="2"/>
        <v>21700</v>
      </c>
      <c r="I90" s="59">
        <f t="shared" si="3"/>
        <v>7233.333333333333</v>
      </c>
    </row>
    <row r="91" spans="1:9" s="25" customFormat="1" ht="39.75" customHeight="1" x14ac:dyDescent="0.45">
      <c r="A91" s="23">
        <v>87</v>
      </c>
      <c r="B91" s="26" t="s">
        <v>177</v>
      </c>
      <c r="C91" s="56" t="s">
        <v>5</v>
      </c>
      <c r="D91" s="51">
        <v>1</v>
      </c>
      <c r="E91" s="52">
        <v>6000</v>
      </c>
      <c r="F91" s="52">
        <v>5000</v>
      </c>
      <c r="G91" s="52">
        <v>3500</v>
      </c>
      <c r="H91" s="59">
        <f t="shared" si="2"/>
        <v>14500</v>
      </c>
      <c r="I91" s="59">
        <f t="shared" si="3"/>
        <v>4833.333333333333</v>
      </c>
    </row>
    <row r="92" spans="1:9" s="25" customFormat="1" ht="39.75" customHeight="1" x14ac:dyDescent="0.45">
      <c r="A92" s="23">
        <v>88</v>
      </c>
      <c r="B92" s="26" t="s">
        <v>178</v>
      </c>
      <c r="C92" s="56" t="s">
        <v>5</v>
      </c>
      <c r="D92" s="51">
        <v>1</v>
      </c>
      <c r="E92" s="52">
        <v>10500</v>
      </c>
      <c r="F92" s="52">
        <v>8500</v>
      </c>
      <c r="G92" s="52">
        <v>7000</v>
      </c>
      <c r="H92" s="59">
        <f t="shared" si="2"/>
        <v>26000</v>
      </c>
      <c r="I92" s="59">
        <f t="shared" si="3"/>
        <v>8666.6666666666661</v>
      </c>
    </row>
    <row r="93" spans="1:9" s="25" customFormat="1" ht="39.75" customHeight="1" x14ac:dyDescent="0.45">
      <c r="A93" s="23">
        <v>89</v>
      </c>
      <c r="B93" s="26" t="s">
        <v>179</v>
      </c>
      <c r="C93" s="56" t="s">
        <v>5</v>
      </c>
      <c r="D93" s="51">
        <v>1</v>
      </c>
      <c r="E93" s="52">
        <v>15000</v>
      </c>
      <c r="F93" s="52">
        <v>16000</v>
      </c>
      <c r="G93" s="52">
        <v>12000</v>
      </c>
      <c r="H93" s="59">
        <f t="shared" si="2"/>
        <v>43000</v>
      </c>
      <c r="I93" s="59">
        <f t="shared" si="3"/>
        <v>14333.333333333334</v>
      </c>
    </row>
    <row r="94" spans="1:9" s="25" customFormat="1" ht="39.75" customHeight="1" x14ac:dyDescent="0.45">
      <c r="A94" s="23">
        <v>90</v>
      </c>
      <c r="B94" s="26" t="s">
        <v>180</v>
      </c>
      <c r="C94" s="56" t="s">
        <v>5</v>
      </c>
      <c r="D94" s="51">
        <v>1</v>
      </c>
      <c r="E94" s="52">
        <v>1000</v>
      </c>
      <c r="F94" s="52">
        <v>2500</v>
      </c>
      <c r="G94" s="52">
        <v>2000</v>
      </c>
      <c r="H94" s="59">
        <f t="shared" si="2"/>
        <v>5500</v>
      </c>
      <c r="I94" s="59">
        <f t="shared" si="3"/>
        <v>1833.3333333333333</v>
      </c>
    </row>
    <row r="95" spans="1:9" s="25" customFormat="1" ht="39.75" customHeight="1" x14ac:dyDescent="0.45">
      <c r="A95" s="23">
        <v>91</v>
      </c>
      <c r="B95" s="26" t="s">
        <v>181</v>
      </c>
      <c r="C95" s="52" t="s">
        <v>5</v>
      </c>
      <c r="D95" s="51">
        <v>1</v>
      </c>
      <c r="E95" s="52">
        <v>10000</v>
      </c>
      <c r="F95" s="52">
        <v>25000</v>
      </c>
      <c r="G95" s="52">
        <v>2000</v>
      </c>
      <c r="H95" s="59">
        <f t="shared" si="2"/>
        <v>37000</v>
      </c>
      <c r="I95" s="59">
        <f t="shared" si="3"/>
        <v>12333.333333333334</v>
      </c>
    </row>
    <row r="96" spans="1:9" s="25" customFormat="1" ht="39.75" customHeight="1" x14ac:dyDescent="0.45">
      <c r="A96" s="23">
        <v>92</v>
      </c>
      <c r="B96" s="26" t="s">
        <v>182</v>
      </c>
      <c r="C96" s="52" t="s">
        <v>5</v>
      </c>
      <c r="D96" s="51">
        <v>1</v>
      </c>
      <c r="E96" s="52">
        <v>25000</v>
      </c>
      <c r="F96" s="52">
        <v>4000</v>
      </c>
      <c r="G96" s="52">
        <v>2500</v>
      </c>
      <c r="H96" s="59">
        <f t="shared" si="2"/>
        <v>31500</v>
      </c>
      <c r="I96" s="59">
        <f t="shared" si="3"/>
        <v>10500</v>
      </c>
    </row>
    <row r="97" spans="1:9" s="25" customFormat="1" ht="39.75" customHeight="1" x14ac:dyDescent="0.45">
      <c r="A97" s="23">
        <v>93</v>
      </c>
      <c r="B97" s="26" t="s">
        <v>183</v>
      </c>
      <c r="C97" s="52" t="s">
        <v>5</v>
      </c>
      <c r="D97" s="51">
        <v>1</v>
      </c>
      <c r="E97" s="52">
        <v>700</v>
      </c>
      <c r="F97" s="52">
        <v>1450</v>
      </c>
      <c r="G97" s="52">
        <v>1000</v>
      </c>
      <c r="H97" s="59">
        <f t="shared" si="2"/>
        <v>3150</v>
      </c>
      <c r="I97" s="59">
        <f t="shared" si="3"/>
        <v>1050</v>
      </c>
    </row>
    <row r="98" spans="1:9" s="25" customFormat="1" ht="52.5" customHeight="1" x14ac:dyDescent="0.45">
      <c r="A98" s="23">
        <v>94</v>
      </c>
      <c r="B98" s="42" t="s">
        <v>187</v>
      </c>
      <c r="C98" s="52" t="s">
        <v>5</v>
      </c>
      <c r="D98" s="51">
        <v>1</v>
      </c>
      <c r="E98" s="52">
        <v>22000</v>
      </c>
      <c r="F98" s="52">
        <v>21500</v>
      </c>
      <c r="G98" s="52">
        <v>2500</v>
      </c>
      <c r="H98" s="59">
        <f t="shared" si="2"/>
        <v>46000</v>
      </c>
      <c r="I98" s="59">
        <f t="shared" si="3"/>
        <v>15333.333333333334</v>
      </c>
    </row>
    <row r="99" spans="1:9" s="25" customFormat="1" ht="39.75" customHeight="1" x14ac:dyDescent="0.45">
      <c r="A99" s="23">
        <v>95</v>
      </c>
      <c r="B99" s="26" t="s">
        <v>188</v>
      </c>
      <c r="C99" s="52" t="s">
        <v>6</v>
      </c>
      <c r="D99" s="51">
        <v>1</v>
      </c>
      <c r="E99" s="52">
        <v>4500</v>
      </c>
      <c r="F99" s="52">
        <v>4800</v>
      </c>
      <c r="G99" s="52">
        <v>4000</v>
      </c>
      <c r="H99" s="59">
        <f t="shared" si="2"/>
        <v>13300</v>
      </c>
      <c r="I99" s="59">
        <f t="shared" si="3"/>
        <v>4433.333333333333</v>
      </c>
    </row>
    <row r="100" spans="1:9" s="25" customFormat="1" ht="39.75" customHeight="1" x14ac:dyDescent="0.45">
      <c r="A100" s="23">
        <v>96</v>
      </c>
      <c r="B100" s="26" t="s">
        <v>184</v>
      </c>
      <c r="C100" s="52" t="s">
        <v>6</v>
      </c>
      <c r="D100" s="51">
        <v>1</v>
      </c>
      <c r="E100" s="52">
        <v>8000</v>
      </c>
      <c r="F100" s="52">
        <v>4800</v>
      </c>
      <c r="G100" s="52">
        <v>4000</v>
      </c>
      <c r="H100" s="59">
        <f t="shared" si="2"/>
        <v>16800</v>
      </c>
      <c r="I100" s="59">
        <f t="shared" si="3"/>
        <v>5600</v>
      </c>
    </row>
    <row r="101" spans="1:9" s="71" customFormat="1" ht="39.75" customHeight="1" x14ac:dyDescent="0.45">
      <c r="A101" s="68">
        <v>97</v>
      </c>
      <c r="B101" s="69" t="s">
        <v>185</v>
      </c>
      <c r="C101" s="70" t="s">
        <v>5</v>
      </c>
      <c r="D101" s="64">
        <v>1</v>
      </c>
      <c r="E101" s="70">
        <v>200</v>
      </c>
      <c r="F101" s="70">
        <v>7500</v>
      </c>
      <c r="G101" s="70">
        <v>20</v>
      </c>
      <c r="H101" s="66">
        <f t="shared" si="2"/>
        <v>7720</v>
      </c>
      <c r="I101" s="66">
        <f t="shared" si="3"/>
        <v>2573.3333333333335</v>
      </c>
    </row>
    <row r="102" spans="1:9" s="25" customFormat="1" ht="52.5" customHeight="1" x14ac:dyDescent="0.45">
      <c r="A102" s="23">
        <v>98</v>
      </c>
      <c r="B102" s="43" t="s">
        <v>186</v>
      </c>
      <c r="C102" s="52" t="s">
        <v>33</v>
      </c>
      <c r="D102" s="51">
        <v>1</v>
      </c>
      <c r="E102" s="52">
        <v>5200</v>
      </c>
      <c r="F102" s="52">
        <v>650</v>
      </c>
      <c r="G102" s="52">
        <v>400</v>
      </c>
      <c r="H102" s="59">
        <f>SUM(E102:G102)</f>
        <v>6250</v>
      </c>
      <c r="I102" s="59">
        <f t="shared" si="3"/>
        <v>2083.3333333333335</v>
      </c>
    </row>
    <row r="103" spans="1:9" s="25" customFormat="1" ht="36" customHeight="1" x14ac:dyDescent="0.45">
      <c r="A103" s="46" t="s">
        <v>89</v>
      </c>
      <c r="B103" s="47"/>
      <c r="C103" s="24"/>
      <c r="D103" s="23"/>
      <c r="E103" s="24">
        <f>SUM(E5:E102)</f>
        <v>1202500</v>
      </c>
      <c r="F103" s="24">
        <f>SUM(F5:F102)</f>
        <v>1079015</v>
      </c>
      <c r="G103" s="24">
        <f>SUM(G5:G102)</f>
        <v>953045</v>
      </c>
      <c r="H103" s="60"/>
      <c r="I103" s="60">
        <f>SUM(I5:I102)</f>
        <v>1078186.6666666667</v>
      </c>
    </row>
    <row r="104" spans="1:9" s="25" customFormat="1" ht="36" customHeight="1" x14ac:dyDescent="0.45">
      <c r="A104" s="46" t="s">
        <v>90</v>
      </c>
      <c r="B104" s="47"/>
      <c r="C104" s="24"/>
      <c r="D104" s="23"/>
      <c r="E104" s="24">
        <f>E103*0.13</f>
        <v>156325</v>
      </c>
      <c r="F104" s="24">
        <f>F103*0.13</f>
        <v>140271.95000000001</v>
      </c>
      <c r="G104" s="24">
        <f>G103*0.13</f>
        <v>123895.85</v>
      </c>
      <c r="H104" s="60"/>
      <c r="I104" s="60">
        <f>I103*0.13</f>
        <v>140164.26666666669</v>
      </c>
    </row>
    <row r="105" spans="1:9" s="25" customFormat="1" ht="36" customHeight="1" x14ac:dyDescent="0.45">
      <c r="A105" s="46" t="s">
        <v>91</v>
      </c>
      <c r="B105" s="47"/>
      <c r="C105" s="24"/>
      <c r="D105" s="23"/>
      <c r="E105" s="24">
        <f>E103+E104</f>
        <v>1358825</v>
      </c>
      <c r="F105" s="24">
        <f>F103+F104</f>
        <v>1219286.95</v>
      </c>
      <c r="G105" s="24">
        <f>G103+G104</f>
        <v>1076940.8500000001</v>
      </c>
      <c r="H105" s="60"/>
      <c r="I105" s="60">
        <f>I103+I104</f>
        <v>1218350.9333333333</v>
      </c>
    </row>
  </sheetData>
  <mergeCells count="5">
    <mergeCell ref="A103:B103"/>
    <mergeCell ref="A104:B104"/>
    <mergeCell ref="A105:B105"/>
    <mergeCell ref="A1:I1"/>
    <mergeCell ref="A2:I2"/>
  </mergeCells>
  <pageMargins left="0.7" right="0.45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Dar Rate</vt:lpstr>
      <vt:lpstr>Rough</vt:lpstr>
      <vt:lpstr>Compairative 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2026-05-22T09:16:23Z</cp:lastPrinted>
  <dcterms:created xsi:type="dcterms:W3CDTF">2025-05-10T20:14:53Z</dcterms:created>
  <dcterms:modified xsi:type="dcterms:W3CDTF">2026-05-22T10:58:16Z</dcterms:modified>
</cp:coreProperties>
</file>